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Nowe Wydzialy\!rejestr_udostepnien\250519_endometrioza\publikacja na zdrowe i otwarte\"/>
    </mc:Choice>
  </mc:AlternateContent>
  <xr:revisionPtr revIDLastSave="0" documentId="8_{2694ADE1-7022-44DB-9174-4EB6EA4387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odyka" sheetId="6" r:id="rId1"/>
    <sheet name="Pacjentki" sheetId="10" r:id="rId2"/>
    <sheet name="Struktura rozpoznań gł" sheetId="3" r:id="rId3"/>
    <sheet name="Struktura rozpoznań wsp" sheetId="2" r:id="rId4"/>
    <sheet name="Świadczenia" sheetId="4" r:id="rId5"/>
    <sheet name="Koszty leczenia" sheetId="9" r:id="rId6"/>
    <sheet name="Struktura hospitalizacji" sheetId="11" r:id="rId7"/>
    <sheet name="Lista szpitali" sheetId="1" r:id="rId8"/>
    <sheet name="KOS-endo" sheetId="12" r:id="rId9"/>
  </sheets>
  <definedNames>
    <definedName name="_xlnm._FilterDatabase" localSheetId="7" hidden="1">'Lista szpitali'!$A$2:$D$52</definedName>
    <definedName name="_xlnm._FilterDatabase" localSheetId="6" hidden="1">'Struktura hospitalizacji'!$A$17:$D$115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9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B7" i="9"/>
</calcChain>
</file>

<file path=xl/sharedStrings.xml><?xml version="1.0" encoding="utf-8"?>
<sst xmlns="http://schemas.openxmlformats.org/spreadsheetml/2006/main" count="885" uniqueCount="495">
  <si>
    <t>ŁÓDŹ</t>
  </si>
  <si>
    <t>INSTYTUT CENTRUM ZDROWIA MATKI POLKI</t>
  </si>
  <si>
    <t>WROCŁAW</t>
  </si>
  <si>
    <t>UNIWERSYTECKI SZPITAL KLINICZNY IM. JANA MIKULICZA-RADECKIEGO WE WROCŁAWIU</t>
  </si>
  <si>
    <t>LUBLIN</t>
  </si>
  <si>
    <t>UNIWERSYTECKI SZPITAL KLINICZNY NR 1 W LUBLINIE</t>
  </si>
  <si>
    <t>KRAKÓW</t>
  </si>
  <si>
    <t>SAMODZIELNY PUBLICZNY ZAKŁAD OPIEKI ZDROWOTNEJ SZPITAL UNIWERSYTECKI W KRAKOWIE</t>
  </si>
  <si>
    <t>SZPITAL SPECJALISTYCZNY IM A. FALKIEWICZA WE WROCŁAWIU</t>
  </si>
  <si>
    <t>Nazwa szpitala</t>
  </si>
  <si>
    <t>Miasto</t>
  </si>
  <si>
    <t>&lt;5</t>
  </si>
  <si>
    <t>02 AMBULATORYJNA OPIEKA SPECJALISTYCZNA</t>
  </si>
  <si>
    <t>N80</t>
  </si>
  <si>
    <t>GRUCZOLISTOŚĆ ŚRÓDMACICZNA</t>
  </si>
  <si>
    <t>N80.0</t>
  </si>
  <si>
    <t>N80.1</t>
  </si>
  <si>
    <t>GRUCZOLISTOŚĆ ŚRÓDMACICZNA JAJNIKA</t>
  </si>
  <si>
    <t>N80.2</t>
  </si>
  <si>
    <t>GRUCZOLISTOŚĆ ŚRÓDMACICZNA JAJOWODU</t>
  </si>
  <si>
    <t>N80.3</t>
  </si>
  <si>
    <t>GRUCZOLISTOŚĆ ŚRÓDMACICZNA OTRZEWNEJ MIEDNICY MNIEJSZEJ</t>
  </si>
  <si>
    <t>N80.4</t>
  </si>
  <si>
    <t>GRUCZOLISTOŚĆ ŚRÓDMACICZNA PRZEGRODY ODBYTNICZO-POCHWOWEJ I POCHWY</t>
  </si>
  <si>
    <t>N80.5</t>
  </si>
  <si>
    <t>GRUCZOLISTOŚĆ ŚRÓDMACICZNA JELITA</t>
  </si>
  <si>
    <t>N80.6</t>
  </si>
  <si>
    <t>GRUCZOLISTOŚĆ ŚRÓDMACICZNA W BLIŹNIE SKÓRNEJ</t>
  </si>
  <si>
    <t>N80.8</t>
  </si>
  <si>
    <t>INNA GRUCZOLISTOŚĆ ŚRÓDMACICZNA O INNEJ LOKALIZACJI</t>
  </si>
  <si>
    <t>N80.9</t>
  </si>
  <si>
    <t>GRUCZOLISTOŚĆ ŚRÓDMACICZNA, NIE OKREŚLONA</t>
  </si>
  <si>
    <t>ICD10</t>
  </si>
  <si>
    <t>Rodzaj świadczeń</t>
  </si>
  <si>
    <t>Nazwa rozpoznania głównego</t>
  </si>
  <si>
    <t>Liczba hospitalizacji i świadczeń ambulatoryjnych z rozpoznaniem głównym endometriozy</t>
  </si>
  <si>
    <t>Z01</t>
  </si>
  <si>
    <t>Inne badania specjalne osób bez dolegliwości i rozpoznania choroby</t>
  </si>
  <si>
    <t>N94</t>
  </si>
  <si>
    <t>Ból i inne stany związane z żeńskimi narządami płciowymi i cyklem miesiączkowym</t>
  </si>
  <si>
    <t>D25</t>
  </si>
  <si>
    <t>Mięśniak gładkokomórkowy macicy</t>
  </si>
  <si>
    <t>D27</t>
  </si>
  <si>
    <t>Niezłośliwy nowotwór jajnika</t>
  </si>
  <si>
    <t>Z30</t>
  </si>
  <si>
    <t>Postępowanie antykoncepcyjne</t>
  </si>
  <si>
    <t>N83</t>
  </si>
  <si>
    <t>Niezapalne schorzenia jajnika, jajowodu i więzadła szerokiego macicy</t>
  </si>
  <si>
    <t>Gruczolistość środmaciczna (endometrioza)</t>
  </si>
  <si>
    <t>N76</t>
  </si>
  <si>
    <t>Inne stany zapalne pochwy i sromu</t>
  </si>
  <si>
    <t>R10</t>
  </si>
  <si>
    <t>Ból w okolicy brzucha i miednicy</t>
  </si>
  <si>
    <t>Z12</t>
  </si>
  <si>
    <t>Specjalne badanie przesiewowe w kierunku nowotworów</t>
  </si>
  <si>
    <t>N92</t>
  </si>
  <si>
    <t>Obfite, częste i nieregularne miesiączki</t>
  </si>
  <si>
    <t>N93</t>
  </si>
  <si>
    <t>Inne nieprawidłowe krwawienia maciczne i pochwowe</t>
  </si>
  <si>
    <t>N95</t>
  </si>
  <si>
    <t>Schorzenia przekwitania i okresu okołomenopauzalnego</t>
  </si>
  <si>
    <t>N97</t>
  </si>
  <si>
    <t>Niepłodność kobieca</t>
  </si>
  <si>
    <t>Z09</t>
  </si>
  <si>
    <t>Badania kontrolne po leczeniu stanów innych niż nowotwory złośliwe</t>
  </si>
  <si>
    <t>N84</t>
  </si>
  <si>
    <t>Polip żeńskiego narządu rodnego</t>
  </si>
  <si>
    <t>N86</t>
  </si>
  <si>
    <t>Nadżerka i wywinięcie błony śluzowej kanału szyjki macicy</t>
  </si>
  <si>
    <t>N64</t>
  </si>
  <si>
    <t>Inne zaburzenia sutka</t>
  </si>
  <si>
    <t>Z71</t>
  </si>
  <si>
    <t>Osoby stykające się ze służbą zdrowia w celu uzyskania konsultacji i porad innych niż sklasyfikowane gdzie indziej</t>
  </si>
  <si>
    <t>N99</t>
  </si>
  <si>
    <t>Pozabiegowe schorzenia układu moczowo-płciowego, niesklasyfikowane gdzie indziej</t>
  </si>
  <si>
    <t>N91</t>
  </si>
  <si>
    <t>Brak, skąpe i rzadkie miesiączki</t>
  </si>
  <si>
    <t>N60</t>
  </si>
  <si>
    <t>Łagodna dysplazja sutka</t>
  </si>
  <si>
    <t>Z03</t>
  </si>
  <si>
    <t>Obserwacja medyczna i ocena przypadków podejrzanych o chorobę lub stany podobne</t>
  </si>
  <si>
    <t>N85</t>
  </si>
  <si>
    <t>Inne niezapalne zaburzenia macicy, z wyjątkiem szyjki</t>
  </si>
  <si>
    <t>N87</t>
  </si>
  <si>
    <t>Dysplazja szyjki macicy</t>
  </si>
  <si>
    <t>N70</t>
  </si>
  <si>
    <t>Zapalenie jajowodów i zapalenie jajników</t>
  </si>
  <si>
    <t>N73</t>
  </si>
  <si>
    <t>Inne zapalenia miednicy mniejszej u kobiet</t>
  </si>
  <si>
    <t>E28</t>
  </si>
  <si>
    <t>Zaburzenia czynności jajników</t>
  </si>
  <si>
    <t>K66</t>
  </si>
  <si>
    <t>Inne zaburzenia otrzewnej</t>
  </si>
  <si>
    <t>O82</t>
  </si>
  <si>
    <t>Poród pojedynczy przez cięcie cesarskie</t>
  </si>
  <si>
    <t>R19</t>
  </si>
  <si>
    <t>Inne objawy podmiotowe i przedmiotowe dotyczące przewodu pokarmowego i jamy brzusznej</t>
  </si>
  <si>
    <t>D20</t>
  </si>
  <si>
    <t>Nowotwory niezłośliwe tkanek miękkich otrzewnej i przestrzeni zaotrzewnowej</t>
  </si>
  <si>
    <t>D12</t>
  </si>
  <si>
    <t>Nowotwory niezłośliwe okrężnicy, odbytnicy, odbytu i kanału odbytu</t>
  </si>
  <si>
    <t>O00</t>
  </si>
  <si>
    <t>Ciąża pozamaciczna</t>
  </si>
  <si>
    <t>N39</t>
  </si>
  <si>
    <t>Inne zaburzenia układu moczowego</t>
  </si>
  <si>
    <t>E23</t>
  </si>
  <si>
    <t>Niedoczynność przysadki i inne choroby przysadki</t>
  </si>
  <si>
    <t>Z53</t>
  </si>
  <si>
    <t>Osoby stykające się ze służbą zdrowia dla specjalnych zabiegów bez ich wykonania</t>
  </si>
  <si>
    <t>&lt;18</t>
  </si>
  <si>
    <t>18-25</t>
  </si>
  <si>
    <t>26-35</t>
  </si>
  <si>
    <t>36-45</t>
  </si>
  <si>
    <t>46-55</t>
  </si>
  <si>
    <t>56-65</t>
  </si>
  <si>
    <t>&gt;65</t>
  </si>
  <si>
    <t>Grupa wiekowa</t>
  </si>
  <si>
    <t>UNIWERSYTECKI SZPITAL KLINICZNY NR 4 W LUBLINIE</t>
  </si>
  <si>
    <t>4 WOJSKOWY SZPITAL KLINICZNY Z POLIKLINIKĄ SAMODZIELNY PUBLICZNY ZAKŁAD OPIEKI ZDROWOTNEJ WE WROCŁAWIU</t>
  </si>
  <si>
    <t>WOJEWÓDZKI SZPITAL SPECJALISTYCZNY WE WROCŁAWIU</t>
  </si>
  <si>
    <t>WOJEWÓDZKI SZPITAL ZESPOLONY IM. L. RYDYGIERA W TORUNIU</t>
  </si>
  <si>
    <t>TORUŃ</t>
  </si>
  <si>
    <t>1 WOJSKOWY SZPITAL KLINICZNY  Z POLIKLINIKĄ SAMODZIELNY PUBLICZNY ZAKŁAD OPIEKI ZDROWOTNEJ W LUBLINIE</t>
  </si>
  <si>
    <t>SZPITAL UNIWERSYTECKI NR 2 IM. DR JANA BIZIELA W BYDGOSZCZY</t>
  </si>
  <si>
    <t>BYDGOSZCZ</t>
  </si>
  <si>
    <t>Metodyka:</t>
  </si>
  <si>
    <t>Liczba hospitalizacji i świadczeń ambulatoryjnych z rozpoznaniem endometriozy jako rozpoznaniem głównym w podziale na grupy wiekowe</t>
  </si>
  <si>
    <t>GRUCZOLISTOŚĆ MACICY</t>
  </si>
  <si>
    <t xml:space="preserve">03 LECZENIE SZPITALNE                                                                                  </t>
  </si>
  <si>
    <t>C54</t>
  </si>
  <si>
    <t>Nowotwór złośliwy trzonu macicy</t>
  </si>
  <si>
    <t>C56</t>
  </si>
  <si>
    <t>Nowotwór złośliwy jajnika</t>
  </si>
  <si>
    <t>D37</t>
  </si>
  <si>
    <t>Nowotwór o niepewnym lub nieznanym charakterze jamy ustnej i narządów trawiennych</t>
  </si>
  <si>
    <t>Razem</t>
  </si>
  <si>
    <t>rozpoznanie główne lub współistniejące</t>
  </si>
  <si>
    <t>nazwa rozliczającego OW NFZ</t>
  </si>
  <si>
    <t>Rok realizacji</t>
  </si>
  <si>
    <t>Oddział wojewódzki NFZ</t>
  </si>
  <si>
    <t xml:space="preserve">01 DOLNOŚLĄSKI                   </t>
  </si>
  <si>
    <t xml:space="preserve">02 KUJAWSKO-POMORSKI             </t>
  </si>
  <si>
    <t xml:space="preserve">03 LUBELSKI                      </t>
  </si>
  <si>
    <t xml:space="preserve">04 LUBUSKI                       </t>
  </si>
  <si>
    <t xml:space="preserve">05 ŁÓDZKI                        </t>
  </si>
  <si>
    <t xml:space="preserve">06 MAŁOPOLSKI                    </t>
  </si>
  <si>
    <t xml:space="preserve">07 MAZOWIECKI                    </t>
  </si>
  <si>
    <t xml:space="preserve">08 OPOLSKI                       </t>
  </si>
  <si>
    <t xml:space="preserve">09 PODKARPACKI                   </t>
  </si>
  <si>
    <t xml:space="preserve">10 PODLASKI                      </t>
  </si>
  <si>
    <t xml:space="preserve">11 POMORSKI                      </t>
  </si>
  <si>
    <t xml:space="preserve">12 ŚLĄSKI                        </t>
  </si>
  <si>
    <t xml:space="preserve">13 ŚWIĘTOKRZYSKI                 </t>
  </si>
  <si>
    <t xml:space="preserve">14 WARMIŃSKO-MAZURSKI            </t>
  </si>
  <si>
    <t xml:space="preserve">15 WIELKOPOLSKI                  </t>
  </si>
  <si>
    <t xml:space="preserve">16 ZACHODNIOPOMORSKI             </t>
  </si>
  <si>
    <t>Nazwa procedury</t>
  </si>
  <si>
    <t>JGP</t>
  </si>
  <si>
    <t>Kod ICD9</t>
  </si>
  <si>
    <t>70.33</t>
  </si>
  <si>
    <t>WYCIĘCIE LUB ZNISZCZENIE ZMIANY POCHWY</t>
  </si>
  <si>
    <t>M03</t>
  </si>
  <si>
    <t>67.39</t>
  </si>
  <si>
    <t>ZNISZCZENIE LUB WYCIĘCIE ZMIANY LUB TKANKI SZYJKI MACICY - INNE</t>
  </si>
  <si>
    <t>M04</t>
  </si>
  <si>
    <t>71.3</t>
  </si>
  <si>
    <t>INNE CZĘŚCIOWE WYCIĘCIE LUB ZNISZCZENIE ZMIAN CHOROBOWYCH W OBRĘBIE SROMU I KROCZA</t>
  </si>
  <si>
    <t>65.26</t>
  </si>
  <si>
    <t>WYŁUSZCZENIE GUZA JAJNIKA JEDNOSTRONNE/ OBUSTRONNE</t>
  </si>
  <si>
    <t>M13</t>
  </si>
  <si>
    <t>65.41</t>
  </si>
  <si>
    <t>JEDNOSTRONNE USUNIĘCIE JAJNIKA I JAJOWODU LAPAROSKOPOWO</t>
  </si>
  <si>
    <t>65.61</t>
  </si>
  <si>
    <t>RÓWNOCZESNE USUNIĘCIE OBU JAJNIKÓW I JAJOWODÓW</t>
  </si>
  <si>
    <t>68.24</t>
  </si>
  <si>
    <t>HISTEROLAPAROSKOPIA LECZNICZA</t>
  </si>
  <si>
    <t>68.311</t>
  </si>
  <si>
    <t>KLASYCZNE ŚRÓDPOWIĘZIOWE USUNIĘCIE MACICY[CISH]</t>
  </si>
  <si>
    <t>68.41</t>
  </si>
  <si>
    <t>PROSTE WYCIĘCIE MACICY</t>
  </si>
  <si>
    <t>54.11</t>
  </si>
  <si>
    <t>LAPAROTOMIA ZWIADOWCZA</t>
  </si>
  <si>
    <t>M14</t>
  </si>
  <si>
    <t>54.21</t>
  </si>
  <si>
    <t>LAPAROSKOPIA</t>
  </si>
  <si>
    <t>65.293</t>
  </si>
  <si>
    <t>CZĘŚCIOWE WYCIĘCIE JAJNIKA</t>
  </si>
  <si>
    <t>65.71</t>
  </si>
  <si>
    <t>SZYCIE JAJNIKA</t>
  </si>
  <si>
    <t>68.233</t>
  </si>
  <si>
    <t>HISTEROSKOPOWE ZNISZCZENIE ZMIANY CHOROBOWEJ W MACICY</t>
  </si>
  <si>
    <t>68.234</t>
  </si>
  <si>
    <t>HISTEROSKOPOWE WYCIĘCIE ZMIANY CHOROBOWEJ W MACICY</t>
  </si>
  <si>
    <t>68.231</t>
  </si>
  <si>
    <t>ROZSZERZENIE KANAŁU SZYJKI I WYŁYŻECZKOWANIE ŚCIAN JAMY MACICY</t>
  </si>
  <si>
    <t>M15</t>
  </si>
  <si>
    <t>M02</t>
  </si>
  <si>
    <t>70.521</t>
  </si>
  <si>
    <t>TYLNA PLASTYKA POCHWY</t>
  </si>
  <si>
    <t>70.77</t>
  </si>
  <si>
    <t>PODWIESZENIE I UMOCOWANIE POCHWY</t>
  </si>
  <si>
    <t>67.2</t>
  </si>
  <si>
    <t>75.693</t>
  </si>
  <si>
    <t>ZABIEG NAPRAWCZY KROCZA</t>
  </si>
  <si>
    <t>67.11</t>
  </si>
  <si>
    <t>BIOPSJA KANAŁU SZYJKI MACICY</t>
  </si>
  <si>
    <t>70.24</t>
  </si>
  <si>
    <t>BIOPSJA POCHWY</t>
  </si>
  <si>
    <t>71.11</t>
  </si>
  <si>
    <t>BIOPSJA SROMU</t>
  </si>
  <si>
    <t>65.519</t>
  </si>
  <si>
    <t>RÓWNOCZESNE USUNIĘCIE OBU JAJNIKÓW - INNE</t>
  </si>
  <si>
    <t>65.54</t>
  </si>
  <si>
    <t>LAPAROSKOPOWE USUNIĘCIE POZOSTAŁEGO JAJNIKA</t>
  </si>
  <si>
    <t>65.62</t>
  </si>
  <si>
    <t>LAPAROSKOPOWE USUNIĘCIE OBU JAJNIKÓW I JAJOWODÓW W TRAKCIE JEDNEGO ZABIEGU</t>
  </si>
  <si>
    <t>65.73</t>
  </si>
  <si>
    <t>PLASTYKA JAJOWODU I JAJNIKA</t>
  </si>
  <si>
    <t>66.51</t>
  </si>
  <si>
    <t>WYCIĘCIE OBU JAJOWODÓW W CZASIE TEJ SAMEJ OPERACJI</t>
  </si>
  <si>
    <t>68.312</t>
  </si>
  <si>
    <t>NADSZYJKOWE USUNIĘCIE MACICY W ASYŚCIE LAPAROSKOPOWEJ [LASH]</t>
  </si>
  <si>
    <t>68.391</t>
  </si>
  <si>
    <t>NADSZYJKOWE WYCIĘCIE MACICY</t>
  </si>
  <si>
    <t>65.01</t>
  </si>
  <si>
    <t>NACIĘCIE JAJNIKA LAPAROSKOPOWO</t>
  </si>
  <si>
    <t>65.12</t>
  </si>
  <si>
    <t>65.13</t>
  </si>
  <si>
    <t>LAPAROSKOPOWA BIOPSJA JAJNIKA</t>
  </si>
  <si>
    <t>65.23</t>
  </si>
  <si>
    <t>OTWARCIE TORBIELI JAJNIKA/ JAJNIKÓW LAPAROSKOPOWE</t>
  </si>
  <si>
    <t>65.24</t>
  </si>
  <si>
    <t>LAPAROSKOPOWA KLINOWA RESEKCJA JAJNIKA</t>
  </si>
  <si>
    <t>65.25</t>
  </si>
  <si>
    <t>INNE LAPAROSKOPOWE WYCIĘCIE LUB ZNISZCZENIE ZMIANY JAJNIKA</t>
  </si>
  <si>
    <t>65.292</t>
  </si>
  <si>
    <t>KAUTERYZACJA JAJNIKA</t>
  </si>
  <si>
    <t>65.31</t>
  </si>
  <si>
    <t>JEDNOSTRONNE USUNIĘCIE JAJNIKA LAPAROSKOPOWO</t>
  </si>
  <si>
    <t>65.39</t>
  </si>
  <si>
    <t>JEDNOSTRONNE USUNIĘCIE JAJNIKA - INNE</t>
  </si>
  <si>
    <t>65.81</t>
  </si>
  <si>
    <t>LAPAROSKOPOWE USUNIĘCIE ZROSTÓW JAJNIKOWO-JAJOWODOWYCH</t>
  </si>
  <si>
    <t>65.89</t>
  </si>
  <si>
    <t>USUNIĘCIE ZROSTÓW JAJNIKOWO-JAJOWODOWYCH - INNE</t>
  </si>
  <si>
    <t>66.4</t>
  </si>
  <si>
    <t>CAŁKOWITE JEDNOSTRONNE WYCIĘCIE JAJOWODU</t>
  </si>
  <si>
    <t>66.61</t>
  </si>
  <si>
    <t>WYCIĘCIE LUB ZNISZCZENIE ZMIANY JAJOWODU</t>
  </si>
  <si>
    <t>68.291</t>
  </si>
  <si>
    <t>USUNIĘCIE MIĘŚNIAKA MACICY</t>
  </si>
  <si>
    <t>69.1</t>
  </si>
  <si>
    <t>WYCIĘCIE LUB ZNISZCZENIE ZMIANY LUB TKANKI W ZAKRESIE MACICY I STRUKTUR JĄ PODTRZYMUJĄCYCH</t>
  </si>
  <si>
    <t>69.499</t>
  </si>
  <si>
    <t>65.11</t>
  </si>
  <si>
    <t>BIOPSJA ASPIRACYJNA JAJNIKA</t>
  </si>
  <si>
    <t>65.91</t>
  </si>
  <si>
    <t>ASPIRACJA PŁYNU Z JAJNIKA</t>
  </si>
  <si>
    <t>68.12</t>
  </si>
  <si>
    <t>HISTEROSKOPIA DIAGNOSTYCZNA</t>
  </si>
  <si>
    <t>69.03</t>
  </si>
  <si>
    <t>ROZSZERZENIE KANAŁU SZYJKI I WYŁYŻECZKOWANIE ŚCIAN JAMY MACICY - DIAGNOSTYCZNE</t>
  </si>
  <si>
    <t>69.04</t>
  </si>
  <si>
    <t>ROZSZERZENIE KANAŁU SZYJKI I WYŁYŻECZKOWANIE ŚCIAN JAMY MACICY - LECZNICZE</t>
  </si>
  <si>
    <t>87.83</t>
  </si>
  <si>
    <t>HISTEROSALPHINGOGRAFIA (KONTRAST CIENIUJĄCY)</t>
  </si>
  <si>
    <t>70.71</t>
  </si>
  <si>
    <t>SZYCIE ROZDARCIA POCHWY</t>
  </si>
  <si>
    <t>67.12</t>
  </si>
  <si>
    <t>WYCINKI Z SZYJKI MACICY (BIOPSJA SKRAWKOWA)</t>
  </si>
  <si>
    <t>70.0</t>
  </si>
  <si>
    <t>NAKŁUCIE ZAGŁĘBIENIA ODBYTNICZO MACICZNEGO (ZATOKI DOUGLASA)</t>
  </si>
  <si>
    <t>65.63</t>
  </si>
  <si>
    <t>LAPAROSKOPOWE USUNIĘCIE POZOSTAŁEGO JAJNIKA I JAJOWODU</t>
  </si>
  <si>
    <t>68.51</t>
  </si>
  <si>
    <t>WYCIĘCIE MACICY DROGĄ POCHWOWĄ W ASYŚCIE LAPAROSKOPOWEJ (LAVH)</t>
  </si>
  <si>
    <t>68.59</t>
  </si>
  <si>
    <t>INNE WYCIĘCIE MACICY DROGĄ POCHWOWĄ</t>
  </si>
  <si>
    <t>65.09</t>
  </si>
  <si>
    <t>NACIĘCIE JAJNIKA - INNE</t>
  </si>
  <si>
    <t>68.232</t>
  </si>
  <si>
    <t>HISTEROSKOPOWA ABLACJA ENDOMETRIUM</t>
  </si>
  <si>
    <t>68.161</t>
  </si>
  <si>
    <t>ENDOSKOPOWA (LAPAROSKOPOWA) (HISTEROSKOPOWA) BIOPSJA MACICY</t>
  </si>
  <si>
    <t>69.59</t>
  </si>
  <si>
    <t>INNE ASPIRACYJNE ŁYŻECZKOWANIE MACICY</t>
  </si>
  <si>
    <t>86.4</t>
  </si>
  <si>
    <t>RADYKALNE WYCIĘCIE ZMIANY SKÓRY</t>
  </si>
  <si>
    <t>J33</t>
  </si>
  <si>
    <t>65.53</t>
  </si>
  <si>
    <t>LAPAROSKOPOWE USUNIĘCIE OBU JAJNIKÓW W TRAKCIE JEDNEGO ZABIEGU</t>
  </si>
  <si>
    <t>66.8</t>
  </si>
  <si>
    <t>PRZEDMUCHIWANIE I PRZEPŁUKIWANIE JAJOWODU</t>
  </si>
  <si>
    <t>70.8</t>
  </si>
  <si>
    <t>ZAMKNIĘCIE (ZWĘŻENIE) SKLEPIENIA POCHWY</t>
  </si>
  <si>
    <t>66.72</t>
  </si>
  <si>
    <t>SZYCIE JAJOWODU</t>
  </si>
  <si>
    <t>65.14</t>
  </si>
  <si>
    <t>INNE LAPAROSKOPOWE PROCEDURY DIAGNOSTYCZNE NA JAJNIKACH</t>
  </si>
  <si>
    <t>71.01</t>
  </si>
  <si>
    <t>UWOLNIENIE ZROSTÓW SROMU</t>
  </si>
  <si>
    <t>68.211</t>
  </si>
  <si>
    <t>UWOLNIENIE ZROSTÓW W ŚWIETLE MACICY</t>
  </si>
  <si>
    <t>86.741</t>
  </si>
  <si>
    <t>87.82</t>
  </si>
  <si>
    <t>65.72</t>
  </si>
  <si>
    <t>PRZEMIESZCZENIE JAJNIKA (REIMPLANTACJA)</t>
  </si>
  <si>
    <t>66.62</t>
  </si>
  <si>
    <t>WYCIĘCIE JAJOWODU Z CIĄŻĄ JAJOWODOWĄ</t>
  </si>
  <si>
    <t>Średnie zabiegi skórne</t>
  </si>
  <si>
    <t>JGP nazwa</t>
  </si>
  <si>
    <t>Duże zabiegi dolnej części układu rozrodczego</t>
  </si>
  <si>
    <t>Średnie zabiegi dolnej części układu rozrodczego</t>
  </si>
  <si>
    <t>Małe zabiegi dolnej części układu rozrodczego</t>
  </si>
  <si>
    <t>Duże zabiegi górnej części układu rozrodczego</t>
  </si>
  <si>
    <t>Średnie zabiegi górnej części układu rozrodczego</t>
  </si>
  <si>
    <t>Małe zabiegi górnej części układu rozrodczego</t>
  </si>
  <si>
    <t>M26</t>
  </si>
  <si>
    <t>Leczenie zachowawcze górnej części układu rozrodczego</t>
  </si>
  <si>
    <t xml:space="preserve">Liczba pacjentek pierwszorazowych </t>
  </si>
  <si>
    <t>LUBIN</t>
  </si>
  <si>
    <t>REGIONALNE CENTRUM ZDROWIA SPÓŁKA Z OGRANICZONĄ ODPOWIEDZIALNOŚCIĄ</t>
  </si>
  <si>
    <t>LIMANOWA</t>
  </si>
  <si>
    <t>SZPITAL POWIATOWY W LIMANOWEJ IMIENIA MIŁOSIERDZIA BOŻEGO</t>
  </si>
  <si>
    <t>DOLNOŚLĄSKIE CENTRUM ONKOLOGII, PULMONOLOGII I HEMATOLOGII</t>
  </si>
  <si>
    <t>WOJEWÓDZKI SZPITAL SPECJALISTYCZNY IM. STEFANA KARDYNAŁA WYSZYŃSKIEGO SAMODZIELNY PUBLICZNY ZAKŁAD OPIEKI ZDROWOTNEJ W LUBLINIE</t>
  </si>
  <si>
    <t>Endometrioza - rozpoznanie z poniższej listy:</t>
  </si>
  <si>
    <t>Arkusze:</t>
  </si>
  <si>
    <t>Pacjentki</t>
  </si>
  <si>
    <t>Struktura rozpoznań głównych</t>
  </si>
  <si>
    <t>Struktura rozpoznań współistniejących</t>
  </si>
  <si>
    <t>Świadczenia</t>
  </si>
  <si>
    <t>Koszty leczenia</t>
  </si>
  <si>
    <t>Struktura hospitalizacji</t>
  </si>
  <si>
    <t>Lista szpitali</t>
  </si>
  <si>
    <t>Liczba świadczeń ambulatoryjnych i hospitalizacji w podziale na rozpoznania 5 znakowe (o ile były sprawozdane)</t>
  </si>
  <si>
    <t>Rozliczone koszty leczenia w rodzajach ambulatoryjna opieka specjalistyczna i leczenie szpitalne w przypadku sprawozdania rozpoznania głównego endometriozy</t>
  </si>
  <si>
    <t>Tabela A - Liczba pacjentek z rozpoznaniem głównym endometriozy</t>
  </si>
  <si>
    <t>Tabela A - liczba niepowtarzalnych pacjentek z rozpoznaniem głównym endometriozy w podziale na województwa i dla całej Polski</t>
  </si>
  <si>
    <t>Tabela B - Liczba pacjentek pierwszorazowych - liczba niepowtarzalnych pacjentek z rozpoznaniem głównym lub współistniejącym endometriozy, dla których pierwszy raz sprawozdano to rozpoznanie w danym roku, w latach 2013-2025 (sprawdzono okres od roku 2010)</t>
  </si>
  <si>
    <t>Tabela C - liczba niepowtarzalnych pacjentek z rozpoznaniem głównym endometriozy, dla których pierwszy raz sprawozdano to rozpoznanie w danym roku, w latach 2013-2025 (sprawdzono okres od roku 2010) w podziale na grupy wiekowe</t>
  </si>
  <si>
    <t>nie należy sumować danych w przekrojach</t>
  </si>
  <si>
    <t>Tabela A - Liczba hospitalizacji w wybranych grupach JGP</t>
  </si>
  <si>
    <t>Metodyka</t>
  </si>
  <si>
    <t>2025</t>
  </si>
  <si>
    <t>Rozliczone koszty leczenia ambulatoryjnego i szpitalnego z rozpoznaniem głónym endometriozy w latach 2010-2025 (w tys. zł)</t>
  </si>
  <si>
    <t>Ogółem*</t>
  </si>
  <si>
    <t>*liczby pacjentek pomiędzy województwami nie sumują się</t>
  </si>
  <si>
    <t>Tabela B - Liczba pacjentek, u których udzielono po raz pierwszy świadczenia związanego z rozpoznaniem endometriozy w latach 2013-2025</t>
  </si>
  <si>
    <t>Tabela C - Liczba pacjentek, u których udzielono po raz pierwszy świadczenia związanego z rozpoznaniem głównym endometriozy w latach 2013-2025 w podziale na grupy wiekowe</t>
  </si>
  <si>
    <t>Zestawienie zawiera dane dotyczące leczenia endometriozy w latach 2010-2025</t>
  </si>
  <si>
    <t>Liczba świadczeń/
hospitalizacji</t>
  </si>
  <si>
    <t>O26</t>
  </si>
  <si>
    <t>Opieka położnicza z powodu stanów związanych głównie z ciążą</t>
  </si>
  <si>
    <t>R52</t>
  </si>
  <si>
    <t>Ból gdzie indziej niesklasyfikowany</t>
  </si>
  <si>
    <t>G54</t>
  </si>
  <si>
    <t>Zaburzenia korzeni rdzeniowych i splotów nerwowych</t>
  </si>
  <si>
    <t>M47</t>
  </si>
  <si>
    <t>Zmiany zwyrodnieniowe kręgosłupa</t>
  </si>
  <si>
    <t>O80</t>
  </si>
  <si>
    <t>Poród samoistny pojedynczy (siłami natury)</t>
  </si>
  <si>
    <t>O99</t>
  </si>
  <si>
    <t>Inne choroby matki sklasyfikowane gdzie indziej, lecz wikłające ciążę, poród i połóg</t>
  </si>
  <si>
    <t>K35</t>
  </si>
  <si>
    <t>Ostre zapalenie wyrostka robaczkowego</t>
  </si>
  <si>
    <t>O02</t>
  </si>
  <si>
    <t>Inne nieprawidłowe jajo płodowe</t>
  </si>
  <si>
    <t>Liczba hospitalizacji i liczba procedur kierunkowych w wybranych grupach JGP z rozpoznaniem endometriozy jako rozpoznaniem głównym w latach 2010-2025</t>
  </si>
  <si>
    <t>Lista 50 szpitali, które w roku 2025 sprawozdały hospitalizacje dla największej liczby pacjentek z rozpoznaniem głównym endometriozy</t>
  </si>
  <si>
    <t>M23</t>
  </si>
  <si>
    <t>34.81</t>
  </si>
  <si>
    <t>WYCIĘCIE ZMIANY LUB TKANKI PRZEPONY</t>
  </si>
  <si>
    <t xml:space="preserve">M23 </t>
  </si>
  <si>
    <t>34.84</t>
  </si>
  <si>
    <t>INNE ZABIEGI NAPRAWCZE PRZEPONY</t>
  </si>
  <si>
    <t xml:space="preserve">M14 </t>
  </si>
  <si>
    <t>54.517</t>
  </si>
  <si>
    <t>UWOLNIENIE ZROSTÓW OTRZEWNOWYCH MACICY METODĄ OTWARTĄ</t>
  </si>
  <si>
    <t>54.522</t>
  </si>
  <si>
    <t>UWOLNIENIE ZROSTÓW OTRZEWNOWYCH JELITOWYCH - LAPAROSKOPOWO</t>
  </si>
  <si>
    <t>56.411</t>
  </si>
  <si>
    <t>WYCIĘCIE ZMIANY MOCZOWODU</t>
  </si>
  <si>
    <t>56.747</t>
  </si>
  <si>
    <t>CZĘŚCIOWE WYCIĘCIE MOCZOWODU I WSZCZEPIENIE MOCZOWODU DO PĘCHERZA (URETEROCYSTONEOSTOMIA)</t>
  </si>
  <si>
    <t>57.49</t>
  </si>
  <si>
    <t>INNE PRZEZCEWKOWE WYCIĘCIE LUB ZNISZCZENIE ZMIANY PATOLOGICZNEJ LUB TKANKI PĘCHERZA MOCZOWEGO</t>
  </si>
  <si>
    <t>57.591</t>
  </si>
  <si>
    <t>OTWARTE WYCIĘCIE OGNISKA ENDOMETRIOZY PĘCHERZA</t>
  </si>
  <si>
    <t>57.66</t>
  </si>
  <si>
    <t>WYCIĘCIE PĘCHERZA CZĘŚCIOWE Z PRZESZCZEPIENIEM MOCZOWODU</t>
  </si>
  <si>
    <t>57.67</t>
  </si>
  <si>
    <t>WYCIĘCIE CZĘŚCIOWE PĘCHERZA BEZ PRZESZCZEPIENIA MOCZOWODU LAPAROSKOPOWO - OPERACJA PROSTA</t>
  </si>
  <si>
    <t>59.03</t>
  </si>
  <si>
    <t>UWOLNIENIE ZROSTÓW OKOŁONERKOWYCH LUB OKOŁOMOCZOWODOWYCH LAPAROSKOPOWO</t>
  </si>
  <si>
    <t xml:space="preserve">M15 </t>
  </si>
  <si>
    <t>BIOPSJA JAJNIKA - INNA</t>
  </si>
  <si>
    <t xml:space="preserve">M13 </t>
  </si>
  <si>
    <t xml:space="preserve">M04 </t>
  </si>
  <si>
    <t>CHIRURGICZNA KONIZACJA SZYJKI MACICY</t>
  </si>
  <si>
    <t xml:space="preserve">M03 </t>
  </si>
  <si>
    <t>ZABIEG NAPRAWCZY MACICY - INNY</t>
  </si>
  <si>
    <t>70.321</t>
  </si>
  <si>
    <t>WYCIĘCIE OGNISKA GRUCZOLISTOŚCI ŚRÓDMACICZNEJ Z ZATOKI DOUGLASA</t>
  </si>
  <si>
    <t xml:space="preserve">M02 </t>
  </si>
  <si>
    <t xml:space="preserve">J33 </t>
  </si>
  <si>
    <t>ZAMKNIĘCIE UBYTKU PRZEZ WYDŁUŻONY PŁAT SKÓRNO-PODSKÓRNY</t>
  </si>
  <si>
    <t>HISTEROSALPINGOGRAFIA (KONTRAST GAZOWY)</t>
  </si>
  <si>
    <t>Liczba procedur</t>
  </si>
  <si>
    <t>Tabela B - Liczba  procedur kierunkowych w wybranych grupach JGP w 2025 r.</t>
  </si>
  <si>
    <t>ZABRZE</t>
  </si>
  <si>
    <t>SZPITAL MIEJSKI W ZABRZU SPÓŁKA Z OGRANICZONĄ ODPOWIEDZIALNOŚCIĄ</t>
  </si>
  <si>
    <t>GDYNIA</t>
  </si>
  <si>
    <t>SZPITALE POMORSKIE SPÓŁKA Z OGRANICZONĄ ODPOWIEDZIALNOŚCIĄ</t>
  </si>
  <si>
    <t>POZNAŃ-JEŻYCE</t>
  </si>
  <si>
    <t>GINEKOLOGICZNO-POŁOŻNICZY SZPITAL KLINICZNY IM. HELIODORA ŚWIĘCICKIEGO UNIWERSYTETU MEDYCZNEGO IM. KAROLA MARCINKOWSKIEGO W POZNANIU</t>
  </si>
  <si>
    <t>WARSZAWA</t>
  </si>
  <si>
    <t>WOJSKOWY INSTYTUT MEDYCZNY - PAŃSTWOWY INSTYTUT BADAWCZY</t>
  </si>
  <si>
    <t>CENTRUM MEDYCZNE "ŻELAZNA" SPÓŁKA Z OGRANICZONĄ ODPOWIEDZIALNOŚCIĄ</t>
  </si>
  <si>
    <t>KATOWICE</t>
  </si>
  <si>
    <t>KATOWICKIE CENTRUM ONKOLOGII</t>
  </si>
  <si>
    <t>OPOLE</t>
  </si>
  <si>
    <t>SAMODZIELNY PUBLICZNY ZAKŁAD OPIEKI ZDROWOTNEJ - OPOLSKIE CENTRUM ONKOLOGII IM.PROF.T.KOSZAROWSKIEGO</t>
  </si>
  <si>
    <t>SZPITAL BIELAŃSKI IM.KS.JERZEGO POPIEŁUSZKI SAMODZIELNY PUBLICZNY ZAKŁAD OPIEKI ZDROWOTNEJ</t>
  </si>
  <si>
    <t>BONIFRATERSKIE CENTRUM MEDYCZNE SPÓŁKA Z OGRANICZONĄ ODPOWIEDZIALNOŚCIĄ</t>
  </si>
  <si>
    <t>RZESZÓW</t>
  </si>
  <si>
    <t>UNIWERSYTECKI SZPITAL KLINICZNY IM. FRYDERYKA CHOPINA W RZESZOWIE</t>
  </si>
  <si>
    <t>INSTYTUT MATKI I DZIECKA</t>
  </si>
  <si>
    <t>SZCZECIN</t>
  </si>
  <si>
    <t>UNIWERSYTECKI SZPITAL KLINICZNY NR 1 IM. PROF. TADEUSZA SOKOŁOWSKIEGO PUM W SZCZECINIE</t>
  </si>
  <si>
    <t>TRZCIANKA</t>
  </si>
  <si>
    <t>SZPITAL POWIATOWY IM. JANA PAWŁA II W TRZCIANCE</t>
  </si>
  <si>
    <t>ŁAŃCUT</t>
  </si>
  <si>
    <t>CENTRUM MEDYCZNE W ŁAŃCUCIE SP. Z O.O.</t>
  </si>
  <si>
    <t>WROCŁAW-PSIE POLE</t>
  </si>
  <si>
    <t>PLESZEW</t>
  </si>
  <si>
    <t>"PLESZEWSKIE CENTRUM MEDYCZNE W PLESZEWIE" SP. Z O.O.</t>
  </si>
  <si>
    <t>UNIWERSYTECKI SZPITAL KLINICZNY NR 2 PUM W SZCZECINIE</t>
  </si>
  <si>
    <t>KIELCE</t>
  </si>
  <si>
    <t>ŚWIĘTOKRZYSKIE CENTRUM MATKI I NOWORODKA - SZPITAL SPECJALISTYCZNY W KIELCACH</t>
  </si>
  <si>
    <t>SAMODZIELNY PUBLICZNY SPECJALISTYCZNY ZAKŁAD OPIEKI ZDROWOTNEJ "ZDROJE" W SZCZECINIE</t>
  </si>
  <si>
    <t>WIELKOPOLSKIE CENTRUM ONKOLOGII IM.MARII SKŁODOWSKIEJ-CURIE</t>
  </si>
  <si>
    <t>POZNAŃ-STARE MIASTO</t>
  </si>
  <si>
    <t>ZESPÓŁ SZPITALI POWIATU GLIWICKIEGO SPÓŁKA Z OGRANICZONĄ ODPOWIEDZIALNOŚCIĄ</t>
  </si>
  <si>
    <t>KNURÓW</t>
  </si>
  <si>
    <t>WOJEWÓDZKI SZPITAL WIELOSPECJALISTYCZNY IM. DR. JANA JONSTONA W LESZNIE</t>
  </si>
  <si>
    <t>LESZNO</t>
  </si>
  <si>
    <t>UNIWERSYTECKIE CENTRUM KLINICZNE IM. PROF. K. GIBIŃSKIEGO ŚLĄSKIEGO UNIWERSYTETU MEDYCZNEGO W KATOWICACH</t>
  </si>
  <si>
    <t>SZPITAL POMNIK CHRZTU POLSKI</t>
  </si>
  <si>
    <t>GNIEZNO</t>
  </si>
  <si>
    <t>WOJEWÓDZKI SZPITAL ZESPOLONY W ELBLĄGU</t>
  </si>
  <si>
    <t>ELBLĄG</t>
  </si>
  <si>
    <t>SZPITAL SPECJALISTYCZNY IM. ŚWIĘTEJ RODZINY SAMODZIELNY PUBLICZNY ZAKŁAD OPIEKI ZDROWOTNEJ</t>
  </si>
  <si>
    <t>SZPITAL SPECJALISTYCZNY IM.J.K.ŁUKOWICZA W CHOJNICACH</t>
  </si>
  <si>
    <t>CHOJNICE</t>
  </si>
  <si>
    <t>UNIWERSYTECKIE CENTRUM ZDROWIA KOBIETY I NOWORODKA WARSZAWSKIEGO UNIWERSYTETU MEDYCZNEGO SP.Z O.O</t>
  </si>
  <si>
    <t>POWIATOWE CENTRUM ZDROWIA SPÓŁKA Z OGRANICZONĄ ODPOWIEDZIALNOŚCIĄ</t>
  </si>
  <si>
    <t>OTWOCK</t>
  </si>
  <si>
    <t>SZPITAL SPECJALISTYCZNY W BRZOZOWIE PODKARPACKI OŚRODEK ONKOLOGICZNY IM. KS. B. MARKIEWICZA</t>
  </si>
  <si>
    <t>BRZOZÓW</t>
  </si>
  <si>
    <t>KLINICZNE CENTRUM GINEKOLOGII, POŁOŻNICTWA I NEONATOLOGII W OPOLU</t>
  </si>
  <si>
    <t>COPERNICUS PODMIOT LECZNICZY SPÓŁKA Z OGRANICZONĄ ODPOWIEDZIALNOŚCIĄ</t>
  </si>
  <si>
    <t>GDAŃSK</t>
  </si>
  <si>
    <t>SZPITAL KLINICZNY IM. KS. ANNY MAZOWIECKIEJ</t>
  </si>
  <si>
    <t>SZPITAL WOJEWÓDZKI W POZNANIU</t>
  </si>
  <si>
    <t>"ŁUBINOWA 3" SPÓŁKA Z OGRANICZONĄ ODPOWIEDZIALNOŚCIĄ</t>
  </si>
  <si>
    <t>SZPITAL WOJEWÓDZKI W BIELSKU-BIAŁEJ</t>
  </si>
  <si>
    <t>BIELSKO-BIAŁA</t>
  </si>
  <si>
    <t>Liczba pacjentek</t>
  </si>
  <si>
    <t>Tabela A - Liczba hospitalizacji w wybranych grupach JGP z rozpoznaniem endometriozy jako rozpoznaniem głównym w latach 2010-2025</t>
  </si>
  <si>
    <t>Tabela B - Liczba  procedur kierunkowych w wybranych grupach JGP z rozpoznaniem endometriozy jako rozpoznaniem głównym w 2025 r.; nie należy sumować danych z tej tabeli</t>
  </si>
  <si>
    <t>KOS-endo</t>
  </si>
  <si>
    <t>Produkt rozliczeniowy</t>
  </si>
  <si>
    <t>Hospitalizacja z zabiegiem</t>
  </si>
  <si>
    <t>Porada</t>
  </si>
  <si>
    <t>KOMPLEKSOWA PORADA KONTROLNA PO ZABIEGOWYM LECZENIU ENDOMETRIOZY GŁĘBOKO NACIEKAJĄCEJ</t>
  </si>
  <si>
    <t>Hospitalizacja diagnostyczna</t>
  </si>
  <si>
    <t xml:space="preserve">POBYT DIAGNOSTYCZNY DO ZABIEGOWEGO LECZENIA ENDOMETRIOZY GŁĘBOKO NACIEKAJĄCEJ </t>
  </si>
  <si>
    <t>Badanie</t>
  </si>
  <si>
    <t>BADANIE ENDOSKOPOWE PRZEWODU POKARMOWEGO: KOLONOSKOPIA DIAGNOSTYCZNA (Z BADANIEM HISTOPATOLOGICZNYM).</t>
  </si>
  <si>
    <t>BADANIE OBRAZOWE METODĄ REZONANSU MAGNETYCZNEGO W PROTOKOLE ENDOMETRIOZY</t>
  </si>
  <si>
    <t>OW NFZ rozliczający</t>
  </si>
  <si>
    <t>Ogółem</t>
  </si>
  <si>
    <t>Nazwa świadczeniodawcy</t>
  </si>
  <si>
    <t>Liczba sprawozdanych produktów</t>
  </si>
  <si>
    <t>POZNAŃ</t>
  </si>
  <si>
    <t>Świadczenie</t>
  </si>
  <si>
    <t>Liczba sprawozdanych zabiegów</t>
  </si>
  <si>
    <t>Tabela A - Liczba świadczeń w ramach Kompleksowej opieki specjalistycznej nad świadczeniobiorcą z endometriozą</t>
  </si>
  <si>
    <t>Tabela C - liczba pacjentek, którym udzielono świadczenia w ramach Kompleksowej opieki specjalistycznej nad świadczeniobiorcą z endometriozą w podziale na województwa</t>
  </si>
  <si>
    <t>Tabela B - Lista podmiotów, które sprawozdały świadczenie M23 Leczenie zabiegowe endometriozy głęboko naciekającej i liczba zabiegów</t>
  </si>
  <si>
    <t>Liczba hospitalizacji i świadczeń ambulatoryjnych z listą najczęstszych rozpoznań głównych w przypadku sprawozdania endometriozy jako rozpoznania współistniejącego w 2025 roku</t>
  </si>
  <si>
    <t>Liczba hospitalizacji i świadczeń ambulatoryjnych z listą najczęstszych rozpoznań głównych w przypadku sprawozdania endometriozy jako rozpoznania współistniejącego w 2025 r.</t>
  </si>
  <si>
    <t xml:space="preserve">Leczenie zabiegowe endometriozy głęboko naciekającej </t>
  </si>
  <si>
    <t xml:space="preserve">M23 LECZENIE ZABIEGOWE ENDOMETRIOZY GŁĘBOKO NACIEKAJĄCEJ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</si>
</sst>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164" fontId="0" fillId="0" borderId="1" xfId="1" applyNumberFormat="1" applyFont="1" applyBorder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vertical="center"/>
    </xf>
    <xf numFmtId="164" fontId="0" fillId="0" borderId="0" xfId="1" applyNumberFormat="1" applyFont="1" applyAlignment="1">
      <alignment horizontal="right" vertical="center"/>
    </xf>
    <xf numFmtId="164" fontId="0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/>
    <xf numFmtId="49" fontId="4" fillId="2" borderId="1" xfId="1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49" fontId="4" fillId="2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/>
    </xf>
    <xf numFmtId="0" fontId="5" fillId="0" borderId="0" xfId="2"/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left" vertical="center"/>
    </xf>
    <xf numFmtId="0" fontId="6" fillId="0" borderId="0" xfId="2" applyFont="1"/>
    <xf numFmtId="0" fontId="7" fillId="0" borderId="0" xfId="2" applyFont="1"/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left"/>
    </xf>
    <xf numFmtId="164" fontId="0" fillId="0" borderId="1" xfId="1" applyNumberFormat="1" applyFont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0" fillId="0" borderId="0" xfId="1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wrapText="1"/>
    </xf>
    <xf numFmtId="0" fontId="0" fillId="0" borderId="0" xfId="0" applyAlignment="1"/>
    <xf numFmtId="49" fontId="4" fillId="2" borderId="1" xfId="1" applyNumberFormat="1" applyFont="1" applyFill="1" applyBorder="1" applyAlignment="1">
      <alignment horizontal="center" vertical="center" wrapText="1"/>
    </xf>
    <xf numFmtId="164" fontId="11" fillId="0" borderId="0" xfId="1" applyNumberFormat="1" applyFont="1" applyFill="1" applyBorder="1" applyAlignment="1">
      <alignment horizontal="left"/>
    </xf>
    <xf numFmtId="0" fontId="11" fillId="0" borderId="0" xfId="0" applyFont="1"/>
    <xf numFmtId="0" fontId="12" fillId="0" borderId="0" xfId="3" applyAlignment="1">
      <alignment vertical="top"/>
    </xf>
    <xf numFmtId="0" fontId="12" fillId="0" borderId="0" xfId="3" applyAlignment="1">
      <alignment horizontal="left" vertical="top" wrapText="1"/>
    </xf>
    <xf numFmtId="0" fontId="1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2" fillId="0" borderId="0" xfId="3"/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left" vertical="center"/>
    </xf>
    <xf numFmtId="0" fontId="0" fillId="0" borderId="0" xfId="0" applyAlignment="1">
      <alignment wrapText="1"/>
    </xf>
    <xf numFmtId="164" fontId="0" fillId="0" borderId="1" xfId="1" applyNumberFormat="1" applyFont="1" applyBorder="1" applyAlignment="1">
      <alignment horizontal="left" vertical="center" wrapText="1"/>
    </xf>
    <xf numFmtId="0" fontId="2" fillId="0" borderId="0" xfId="0" applyFont="1" applyAlignment="1"/>
    <xf numFmtId="164" fontId="2" fillId="0" borderId="0" xfId="1" applyNumberFormat="1" applyFont="1" applyFill="1" applyBorder="1" applyAlignment="1">
      <alignment horizontal="left" vertical="center"/>
    </xf>
    <xf numFmtId="164" fontId="5" fillId="0" borderId="0" xfId="2" applyNumberFormat="1"/>
    <xf numFmtId="164" fontId="0" fillId="0" borderId="0" xfId="0" applyNumberFormat="1" applyAlignment="1">
      <alignment vertical="center"/>
    </xf>
    <xf numFmtId="164" fontId="0" fillId="0" borderId="0" xfId="0" applyNumberFormat="1"/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left" vertical="center" wrapText="1"/>
    </xf>
    <xf numFmtId="49" fontId="4" fillId="2" borderId="1" xfId="1" applyNumberFormat="1" applyFont="1" applyFill="1" applyBorder="1" applyAlignment="1">
      <alignment horizontal="center" vertical="center" wrapText="1"/>
    </xf>
  </cellXfs>
  <cellStyles count="4">
    <cellStyle name="Dziesiętny" xfId="1" builtinId="3"/>
    <cellStyle name="Hiperłącze" xfId="3" builtinId="8"/>
    <cellStyle name="Normalny" xfId="0" builtinId="0"/>
    <cellStyle name="Normalny 2" xfId="2" xr:uid="{681EABD6-388B-48DA-8F1F-30F4AA149BA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59D0C-4620-41FB-99E1-80E996C916D4}">
  <dimension ref="A1:C27"/>
  <sheetViews>
    <sheetView tabSelected="1" workbookViewId="0">
      <selection activeCell="B22" sqref="B22"/>
    </sheetView>
  </sheetViews>
  <sheetFormatPr defaultRowHeight="15" x14ac:dyDescent="0.25"/>
  <cols>
    <col min="1" max="1" width="20.5703125" customWidth="1"/>
    <col min="2" max="2" width="38.7109375" style="44" customWidth="1"/>
  </cols>
  <sheetData>
    <row r="1" spans="1:3" s="37" customFormat="1" ht="15.75" x14ac:dyDescent="0.25">
      <c r="A1" s="38" t="s">
        <v>125</v>
      </c>
      <c r="B1" s="39"/>
      <c r="C1" s="39"/>
    </row>
    <row r="2" spans="1:3" x14ac:dyDescent="0.25">
      <c r="A2" s="40" t="s">
        <v>350</v>
      </c>
      <c r="B2" s="41"/>
      <c r="C2" s="41"/>
    </row>
    <row r="3" spans="1:3" x14ac:dyDescent="0.25">
      <c r="A3" s="40" t="s">
        <v>326</v>
      </c>
      <c r="B3" s="41"/>
      <c r="C3" s="41"/>
    </row>
    <row r="4" spans="1:3" x14ac:dyDescent="0.25">
      <c r="A4" s="42" t="s">
        <v>13</v>
      </c>
      <c r="B4" s="41" t="s">
        <v>14</v>
      </c>
      <c r="C4" s="41"/>
    </row>
    <row r="5" spans="1:3" x14ac:dyDescent="0.25">
      <c r="A5" s="42" t="s">
        <v>15</v>
      </c>
      <c r="B5" s="41" t="s">
        <v>127</v>
      </c>
      <c r="C5" s="41"/>
    </row>
    <row r="6" spans="1:3" x14ac:dyDescent="0.25">
      <c r="A6" s="42" t="s">
        <v>16</v>
      </c>
      <c r="B6" s="41" t="s">
        <v>17</v>
      </c>
      <c r="C6" s="41"/>
    </row>
    <row r="7" spans="1:3" x14ac:dyDescent="0.25">
      <c r="A7" s="42" t="s">
        <v>18</v>
      </c>
      <c r="B7" s="41" t="s">
        <v>19</v>
      </c>
      <c r="C7" s="41"/>
    </row>
    <row r="8" spans="1:3" x14ac:dyDescent="0.25">
      <c r="A8" s="42" t="s">
        <v>20</v>
      </c>
      <c r="B8" s="41" t="s">
        <v>21</v>
      </c>
      <c r="C8" s="41"/>
    </row>
    <row r="9" spans="1:3" x14ac:dyDescent="0.25">
      <c r="A9" s="42" t="s">
        <v>22</v>
      </c>
      <c r="B9" s="41" t="s">
        <v>23</v>
      </c>
      <c r="C9" s="41"/>
    </row>
    <row r="10" spans="1:3" x14ac:dyDescent="0.25">
      <c r="A10" s="42" t="s">
        <v>24</v>
      </c>
      <c r="B10" s="41" t="s">
        <v>25</v>
      </c>
      <c r="C10" s="41"/>
    </row>
    <row r="11" spans="1:3" x14ac:dyDescent="0.25">
      <c r="A11" s="42" t="s">
        <v>26</v>
      </c>
      <c r="B11" s="41" t="s">
        <v>27</v>
      </c>
      <c r="C11" s="41"/>
    </row>
    <row r="12" spans="1:3" x14ac:dyDescent="0.25">
      <c r="A12" s="42" t="s">
        <v>28</v>
      </c>
      <c r="B12" s="41" t="s">
        <v>29</v>
      </c>
      <c r="C12" s="41"/>
    </row>
    <row r="13" spans="1:3" x14ac:dyDescent="0.25">
      <c r="A13" s="42" t="s">
        <v>30</v>
      </c>
      <c r="B13" s="41" t="s">
        <v>31</v>
      </c>
      <c r="C13" s="41"/>
    </row>
    <row r="14" spans="1:3" x14ac:dyDescent="0.25">
      <c r="A14" s="40" t="s">
        <v>327</v>
      </c>
      <c r="B14" s="50"/>
      <c r="C14" s="41"/>
    </row>
    <row r="15" spans="1:3" x14ac:dyDescent="0.25">
      <c r="A15" s="48" t="s">
        <v>328</v>
      </c>
      <c r="B15" s="41" t="s">
        <v>338</v>
      </c>
      <c r="C15" s="41"/>
    </row>
    <row r="16" spans="1:3" x14ac:dyDescent="0.25">
      <c r="A16" s="41"/>
      <c r="B16" s="41" t="s">
        <v>339</v>
      </c>
      <c r="C16" s="41"/>
    </row>
    <row r="17" spans="1:3" x14ac:dyDescent="0.25">
      <c r="A17" s="41"/>
      <c r="B17" s="41" t="s">
        <v>340</v>
      </c>
      <c r="C17" s="41"/>
    </row>
    <row r="18" spans="1:3" ht="30" x14ac:dyDescent="0.25">
      <c r="A18" s="49" t="s">
        <v>329</v>
      </c>
      <c r="B18" s="41" t="s">
        <v>335</v>
      </c>
      <c r="C18" s="41"/>
    </row>
    <row r="19" spans="1:3" ht="30" x14ac:dyDescent="0.25">
      <c r="A19" s="49" t="s">
        <v>330</v>
      </c>
      <c r="B19" s="41" t="s">
        <v>492</v>
      </c>
      <c r="C19" s="41"/>
    </row>
    <row r="20" spans="1:3" x14ac:dyDescent="0.25">
      <c r="A20" s="49" t="s">
        <v>331</v>
      </c>
      <c r="B20" s="41" t="s">
        <v>126</v>
      </c>
      <c r="C20" s="41"/>
    </row>
    <row r="21" spans="1:3" x14ac:dyDescent="0.25">
      <c r="A21" s="49" t="s">
        <v>332</v>
      </c>
      <c r="B21" s="41" t="s">
        <v>336</v>
      </c>
      <c r="C21" s="41"/>
    </row>
    <row r="22" spans="1:3" ht="30" x14ac:dyDescent="0.25">
      <c r="A22" s="49" t="s">
        <v>333</v>
      </c>
      <c r="B22" s="41" t="s">
        <v>469</v>
      </c>
      <c r="C22" s="41"/>
    </row>
    <row r="23" spans="1:3" x14ac:dyDescent="0.25">
      <c r="A23" s="43"/>
      <c r="B23" s="41" t="s">
        <v>470</v>
      </c>
      <c r="C23" s="41"/>
    </row>
    <row r="24" spans="1:3" x14ac:dyDescent="0.25">
      <c r="A24" s="49" t="s">
        <v>334</v>
      </c>
      <c r="B24" s="41" t="s">
        <v>369</v>
      </c>
      <c r="C24" s="41"/>
    </row>
    <row r="25" spans="1:3" x14ac:dyDescent="0.25">
      <c r="A25" s="52" t="s">
        <v>471</v>
      </c>
      <c r="B25" s="44" t="s">
        <v>488</v>
      </c>
    </row>
    <row r="26" spans="1:3" x14ac:dyDescent="0.25">
      <c r="B26" s="44" t="s">
        <v>490</v>
      </c>
    </row>
    <row r="27" spans="1:3" x14ac:dyDescent="0.25">
      <c r="B27" s="44" t="s">
        <v>489</v>
      </c>
    </row>
  </sheetData>
  <phoneticPr fontId="3" type="noConversion"/>
  <hyperlinks>
    <hyperlink ref="A15" location="Pacjentki!A1" display="Pacjentki" xr:uid="{50ECC5C0-B7E4-4459-BD6E-E015C483D185}"/>
    <hyperlink ref="A18" location="'Struktura rozpoznań gł'!A1" display="Struktura rozpoznań głównych" xr:uid="{DB31906E-4CB9-4671-90F8-4DC6CB3818E1}"/>
    <hyperlink ref="A19" location="'Struktura rozpoznań wsp'!A1" display="Struktura rozpoznań współistniejących" xr:uid="{BA7F5AC5-0885-40FC-B9EC-090278146AB5}"/>
    <hyperlink ref="A20" location="Świadczenia!A1" display="Świadczenia" xr:uid="{1BB818EA-A64F-4322-A893-DD4F26557861}"/>
    <hyperlink ref="A21" location="'Koszty leczenia'!A1" display="Koszty leczenia" xr:uid="{BEB8BE25-25B3-451E-B956-5F49D2A7AC56}"/>
    <hyperlink ref="A22" location="'Struktura hospitalizacji'!A1" display="Struktura hospitalizacji" xr:uid="{AADC4046-BE1D-494D-A24A-B011215D7DC1}"/>
    <hyperlink ref="A24" location="'Lista szpitali'!A1" display="Lista szpitali" xr:uid="{5323560B-4228-4083-B1BA-A6D0CAAFB875}"/>
    <hyperlink ref="A25" location="'KOS-endo'!A1" display="KOS-endo" xr:uid="{654A156A-A8BD-4F1A-9091-43B335200FCD}"/>
  </hyperlink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725FA-610A-4D1B-A61B-C0A520C34758}">
  <dimension ref="A1:Q38"/>
  <sheetViews>
    <sheetView topLeftCell="A16" workbookViewId="0">
      <selection activeCell="B38" sqref="B38:N38"/>
    </sheetView>
  </sheetViews>
  <sheetFormatPr defaultColWidth="8.85546875" defaultRowHeight="12.75" x14ac:dyDescent="0.2"/>
  <cols>
    <col min="1" max="1" width="35.28515625" style="25" customWidth="1"/>
    <col min="2" max="16384" width="8.85546875" style="25"/>
  </cols>
  <sheetData>
    <row r="1" spans="1:17" s="28" customFormat="1" ht="15" x14ac:dyDescent="0.25">
      <c r="A1" s="28" t="s">
        <v>337</v>
      </c>
      <c r="M1" s="52" t="s">
        <v>343</v>
      </c>
    </row>
    <row r="2" spans="1:17" x14ac:dyDescent="0.2">
      <c r="A2" s="29" t="s">
        <v>347</v>
      </c>
    </row>
    <row r="3" spans="1:17" s="28" customFormat="1" ht="15" x14ac:dyDescent="0.2">
      <c r="A3" s="65" t="s">
        <v>139</v>
      </c>
      <c r="B3" s="67" t="s">
        <v>138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/>
    </row>
    <row r="4" spans="1:17" s="28" customFormat="1" ht="15" x14ac:dyDescent="0.2">
      <c r="A4" s="66" t="s">
        <v>137</v>
      </c>
      <c r="B4" s="21">
        <v>2010</v>
      </c>
      <c r="C4" s="21">
        <v>2011</v>
      </c>
      <c r="D4" s="21">
        <v>2012</v>
      </c>
      <c r="E4" s="21">
        <v>2013</v>
      </c>
      <c r="F4" s="21">
        <v>2014</v>
      </c>
      <c r="G4" s="21">
        <v>2015</v>
      </c>
      <c r="H4" s="21">
        <v>2016</v>
      </c>
      <c r="I4" s="21">
        <v>2017</v>
      </c>
      <c r="J4" s="21">
        <v>2018</v>
      </c>
      <c r="K4" s="21">
        <v>2019</v>
      </c>
      <c r="L4" s="21">
        <v>2020</v>
      </c>
      <c r="M4" s="21">
        <v>2021</v>
      </c>
      <c r="N4" s="21">
        <v>2022</v>
      </c>
      <c r="O4" s="21">
        <v>2023</v>
      </c>
      <c r="P4" s="21">
        <v>2024</v>
      </c>
      <c r="Q4" s="55" t="s">
        <v>344</v>
      </c>
    </row>
    <row r="5" spans="1:17" ht="15" x14ac:dyDescent="0.2">
      <c r="A5" s="27" t="s">
        <v>140</v>
      </c>
      <c r="B5" s="3">
        <v>1365</v>
      </c>
      <c r="C5" s="3">
        <v>1567</v>
      </c>
      <c r="D5" s="3">
        <v>1836</v>
      </c>
      <c r="E5" s="3">
        <v>2025</v>
      </c>
      <c r="F5" s="3">
        <v>1992</v>
      </c>
      <c r="G5" s="3">
        <v>1842</v>
      </c>
      <c r="H5" s="3">
        <v>1831</v>
      </c>
      <c r="I5" s="3">
        <v>1669</v>
      </c>
      <c r="J5" s="3">
        <v>1790</v>
      </c>
      <c r="K5" s="3">
        <v>1880</v>
      </c>
      <c r="L5" s="3">
        <v>1563</v>
      </c>
      <c r="M5" s="3">
        <v>1824</v>
      </c>
      <c r="N5" s="3">
        <v>2115</v>
      </c>
      <c r="O5" s="3">
        <v>2484</v>
      </c>
      <c r="P5" s="3">
        <v>2912</v>
      </c>
      <c r="Q5" s="3">
        <v>3540</v>
      </c>
    </row>
    <row r="6" spans="1:17" ht="15" x14ac:dyDescent="0.2">
      <c r="A6" s="27" t="s">
        <v>141</v>
      </c>
      <c r="B6" s="3">
        <v>997</v>
      </c>
      <c r="C6" s="3">
        <v>1028</v>
      </c>
      <c r="D6" s="3">
        <v>1276</v>
      </c>
      <c r="E6" s="3">
        <v>1284</v>
      </c>
      <c r="F6" s="3">
        <v>1362</v>
      </c>
      <c r="G6" s="3">
        <v>1213</v>
      </c>
      <c r="H6" s="3">
        <v>1073</v>
      </c>
      <c r="I6" s="3">
        <v>1050</v>
      </c>
      <c r="J6" s="3">
        <v>950</v>
      </c>
      <c r="K6" s="3">
        <v>934</v>
      </c>
      <c r="L6" s="3">
        <v>784</v>
      </c>
      <c r="M6" s="3">
        <v>907</v>
      </c>
      <c r="N6" s="3">
        <v>1065</v>
      </c>
      <c r="O6" s="3">
        <v>1274</v>
      </c>
      <c r="P6" s="3">
        <v>1318</v>
      </c>
      <c r="Q6" s="3">
        <v>1460</v>
      </c>
    </row>
    <row r="7" spans="1:17" ht="15" x14ac:dyDescent="0.2">
      <c r="A7" s="27" t="s">
        <v>142</v>
      </c>
      <c r="B7" s="3">
        <v>812</v>
      </c>
      <c r="C7" s="3">
        <v>964</v>
      </c>
      <c r="D7" s="3">
        <v>1081</v>
      </c>
      <c r="E7" s="3">
        <v>1002</v>
      </c>
      <c r="F7" s="3">
        <v>1070</v>
      </c>
      <c r="G7" s="3">
        <v>1121</v>
      </c>
      <c r="H7" s="3">
        <v>1175</v>
      </c>
      <c r="I7" s="3">
        <v>1138</v>
      </c>
      <c r="J7" s="3">
        <v>1068</v>
      </c>
      <c r="K7" s="3">
        <v>1100</v>
      </c>
      <c r="L7" s="3">
        <v>967</v>
      </c>
      <c r="M7" s="3">
        <v>1304</v>
      </c>
      <c r="N7" s="3">
        <v>1421</v>
      </c>
      <c r="O7" s="3">
        <v>1938</v>
      </c>
      <c r="P7" s="3">
        <v>2289</v>
      </c>
      <c r="Q7" s="3">
        <v>2637</v>
      </c>
    </row>
    <row r="8" spans="1:17" ht="15" x14ac:dyDescent="0.2">
      <c r="A8" s="27" t="s">
        <v>143</v>
      </c>
      <c r="B8" s="3">
        <v>527</v>
      </c>
      <c r="C8" s="3">
        <v>518</v>
      </c>
      <c r="D8" s="3">
        <v>591</v>
      </c>
      <c r="E8" s="3">
        <v>567</v>
      </c>
      <c r="F8" s="3">
        <v>557</v>
      </c>
      <c r="G8" s="3">
        <v>496</v>
      </c>
      <c r="H8" s="3">
        <v>521</v>
      </c>
      <c r="I8" s="3">
        <v>482</v>
      </c>
      <c r="J8" s="3">
        <v>468</v>
      </c>
      <c r="K8" s="3">
        <v>490</v>
      </c>
      <c r="L8" s="3">
        <v>437</v>
      </c>
      <c r="M8" s="3">
        <v>426</v>
      </c>
      <c r="N8" s="3">
        <v>495</v>
      </c>
      <c r="O8" s="3">
        <v>538</v>
      </c>
      <c r="P8" s="3">
        <v>615</v>
      </c>
      <c r="Q8" s="3">
        <v>668</v>
      </c>
    </row>
    <row r="9" spans="1:17" ht="15" x14ac:dyDescent="0.2">
      <c r="A9" s="27" t="s">
        <v>144</v>
      </c>
      <c r="B9" s="3">
        <v>1237</v>
      </c>
      <c r="C9" s="3">
        <v>1310</v>
      </c>
      <c r="D9" s="3">
        <v>1528</v>
      </c>
      <c r="E9" s="3">
        <v>1642</v>
      </c>
      <c r="F9" s="3">
        <v>1539</v>
      </c>
      <c r="G9" s="3">
        <v>1564</v>
      </c>
      <c r="H9" s="3">
        <v>1512</v>
      </c>
      <c r="I9" s="3">
        <v>1563</v>
      </c>
      <c r="J9" s="3">
        <v>1391</v>
      </c>
      <c r="K9" s="3">
        <v>1268</v>
      </c>
      <c r="L9" s="3">
        <v>997</v>
      </c>
      <c r="M9" s="3">
        <v>1149</v>
      </c>
      <c r="N9" s="3">
        <v>1263</v>
      </c>
      <c r="O9" s="3">
        <v>1446</v>
      </c>
      <c r="P9" s="3">
        <v>1459</v>
      </c>
      <c r="Q9" s="3">
        <v>1910</v>
      </c>
    </row>
    <row r="10" spans="1:17" ht="15" x14ac:dyDescent="0.2">
      <c r="A10" s="27" t="s">
        <v>145</v>
      </c>
      <c r="B10" s="3">
        <v>1110</v>
      </c>
      <c r="C10" s="3">
        <v>1308</v>
      </c>
      <c r="D10" s="3">
        <v>1585</v>
      </c>
      <c r="E10" s="3">
        <v>1731</v>
      </c>
      <c r="F10" s="3">
        <v>1646</v>
      </c>
      <c r="G10" s="3">
        <v>1531</v>
      </c>
      <c r="H10" s="3">
        <v>1636</v>
      </c>
      <c r="I10" s="3">
        <v>1577</v>
      </c>
      <c r="J10" s="3">
        <v>1481</v>
      </c>
      <c r="K10" s="3">
        <v>1472</v>
      </c>
      <c r="L10" s="3">
        <v>1227</v>
      </c>
      <c r="M10" s="3">
        <v>1535</v>
      </c>
      <c r="N10" s="3">
        <v>1855</v>
      </c>
      <c r="O10" s="3">
        <v>2426</v>
      </c>
      <c r="P10" s="3">
        <v>2855</v>
      </c>
      <c r="Q10" s="3">
        <v>3536</v>
      </c>
    </row>
    <row r="11" spans="1:17" ht="15" x14ac:dyDescent="0.2">
      <c r="A11" s="27" t="s">
        <v>146</v>
      </c>
      <c r="B11" s="3">
        <v>1740</v>
      </c>
      <c r="C11" s="3">
        <v>2105</v>
      </c>
      <c r="D11" s="3">
        <v>2465</v>
      </c>
      <c r="E11" s="3">
        <v>2646</v>
      </c>
      <c r="F11" s="3">
        <v>2770</v>
      </c>
      <c r="G11" s="3">
        <v>2796</v>
      </c>
      <c r="H11" s="3">
        <v>2781</v>
      </c>
      <c r="I11" s="3">
        <v>2715</v>
      </c>
      <c r="J11" s="3">
        <v>2784</v>
      </c>
      <c r="K11" s="3">
        <v>2712</v>
      </c>
      <c r="L11" s="3">
        <v>2277</v>
      </c>
      <c r="M11" s="3">
        <v>2689</v>
      </c>
      <c r="N11" s="3">
        <v>2992</v>
      </c>
      <c r="O11" s="3">
        <v>3604</v>
      </c>
      <c r="P11" s="3">
        <v>4221</v>
      </c>
      <c r="Q11" s="3">
        <v>5398</v>
      </c>
    </row>
    <row r="12" spans="1:17" ht="15" x14ac:dyDescent="0.2">
      <c r="A12" s="27" t="s">
        <v>147</v>
      </c>
      <c r="B12" s="3">
        <v>316</v>
      </c>
      <c r="C12" s="3">
        <v>409</v>
      </c>
      <c r="D12" s="3">
        <v>606</v>
      </c>
      <c r="E12" s="3">
        <v>798</v>
      </c>
      <c r="F12" s="3">
        <v>593</v>
      </c>
      <c r="G12" s="3">
        <v>472</v>
      </c>
      <c r="H12" s="3">
        <v>493</v>
      </c>
      <c r="I12" s="3">
        <v>437</v>
      </c>
      <c r="J12" s="3">
        <v>405</v>
      </c>
      <c r="K12" s="3">
        <v>442</v>
      </c>
      <c r="L12" s="3">
        <v>430</v>
      </c>
      <c r="M12" s="3">
        <v>480</v>
      </c>
      <c r="N12" s="3">
        <v>656</v>
      </c>
      <c r="O12" s="3">
        <v>685</v>
      </c>
      <c r="P12" s="3">
        <v>778</v>
      </c>
      <c r="Q12" s="3">
        <v>951</v>
      </c>
    </row>
    <row r="13" spans="1:17" ht="15" x14ac:dyDescent="0.2">
      <c r="A13" s="27" t="s">
        <v>148</v>
      </c>
      <c r="B13" s="3">
        <v>1327</v>
      </c>
      <c r="C13" s="3">
        <v>1447</v>
      </c>
      <c r="D13" s="3">
        <v>1701</v>
      </c>
      <c r="E13" s="3">
        <v>1760</v>
      </c>
      <c r="F13" s="3">
        <v>1580</v>
      </c>
      <c r="G13" s="3">
        <v>1473</v>
      </c>
      <c r="H13" s="3">
        <v>1364</v>
      </c>
      <c r="I13" s="3">
        <v>1243</v>
      </c>
      <c r="J13" s="3">
        <v>1244</v>
      </c>
      <c r="K13" s="3">
        <v>1241</v>
      </c>
      <c r="L13" s="3">
        <v>1058</v>
      </c>
      <c r="M13" s="3">
        <v>1088</v>
      </c>
      <c r="N13" s="3">
        <v>1154</v>
      </c>
      <c r="O13" s="3">
        <v>1346</v>
      </c>
      <c r="P13" s="3">
        <v>1654</v>
      </c>
      <c r="Q13" s="3">
        <v>1996</v>
      </c>
    </row>
    <row r="14" spans="1:17" ht="15" x14ac:dyDescent="0.2">
      <c r="A14" s="27" t="s">
        <v>149</v>
      </c>
      <c r="B14" s="3">
        <v>424</v>
      </c>
      <c r="C14" s="3">
        <v>492</v>
      </c>
      <c r="D14" s="3">
        <v>602</v>
      </c>
      <c r="E14" s="3">
        <v>742</v>
      </c>
      <c r="F14" s="3">
        <v>735</v>
      </c>
      <c r="G14" s="3">
        <v>672</v>
      </c>
      <c r="H14" s="3">
        <v>550</v>
      </c>
      <c r="I14" s="3">
        <v>467</v>
      </c>
      <c r="J14" s="3">
        <v>364</v>
      </c>
      <c r="K14" s="3">
        <v>391</v>
      </c>
      <c r="L14" s="3">
        <v>353</v>
      </c>
      <c r="M14" s="3">
        <v>412</v>
      </c>
      <c r="N14" s="3">
        <v>495</v>
      </c>
      <c r="O14" s="3">
        <v>534</v>
      </c>
      <c r="P14" s="3">
        <v>673</v>
      </c>
      <c r="Q14" s="3">
        <v>762</v>
      </c>
    </row>
    <row r="15" spans="1:17" ht="15" x14ac:dyDescent="0.2">
      <c r="A15" s="27" t="s">
        <v>150</v>
      </c>
      <c r="B15" s="3">
        <v>945</v>
      </c>
      <c r="C15" s="3">
        <v>975</v>
      </c>
      <c r="D15" s="3">
        <v>1054</v>
      </c>
      <c r="E15" s="3">
        <v>1179</v>
      </c>
      <c r="F15" s="3">
        <v>1104</v>
      </c>
      <c r="G15" s="3">
        <v>942</v>
      </c>
      <c r="H15" s="3">
        <v>987</v>
      </c>
      <c r="I15" s="3">
        <v>1007</v>
      </c>
      <c r="J15" s="3">
        <v>992</v>
      </c>
      <c r="K15" s="3">
        <v>978</v>
      </c>
      <c r="L15" s="3">
        <v>804</v>
      </c>
      <c r="M15" s="3">
        <v>1025</v>
      </c>
      <c r="N15" s="3">
        <v>1219</v>
      </c>
      <c r="O15" s="3">
        <v>1416</v>
      </c>
      <c r="P15" s="3">
        <v>1701</v>
      </c>
      <c r="Q15" s="3">
        <v>2300</v>
      </c>
    </row>
    <row r="16" spans="1:17" ht="15" x14ac:dyDescent="0.2">
      <c r="A16" s="27" t="s">
        <v>151</v>
      </c>
      <c r="B16" s="3">
        <v>1534</v>
      </c>
      <c r="C16" s="3">
        <v>1850</v>
      </c>
      <c r="D16" s="3">
        <v>2033</v>
      </c>
      <c r="E16" s="3">
        <v>2148</v>
      </c>
      <c r="F16" s="3">
        <v>2169</v>
      </c>
      <c r="G16" s="3">
        <v>2129</v>
      </c>
      <c r="H16" s="3">
        <v>2193</v>
      </c>
      <c r="I16" s="3">
        <v>2054</v>
      </c>
      <c r="J16" s="3">
        <v>2050</v>
      </c>
      <c r="K16" s="3">
        <v>2093</v>
      </c>
      <c r="L16" s="3">
        <v>1756</v>
      </c>
      <c r="M16" s="3">
        <v>2063</v>
      </c>
      <c r="N16" s="3">
        <v>2365</v>
      </c>
      <c r="O16" s="3">
        <v>2813</v>
      </c>
      <c r="P16" s="3">
        <v>3336</v>
      </c>
      <c r="Q16" s="3">
        <v>4615</v>
      </c>
    </row>
    <row r="17" spans="1:17" ht="15" x14ac:dyDescent="0.2">
      <c r="A17" s="27" t="s">
        <v>152</v>
      </c>
      <c r="B17" s="3">
        <v>343</v>
      </c>
      <c r="C17" s="3">
        <v>452</v>
      </c>
      <c r="D17" s="3">
        <v>538</v>
      </c>
      <c r="E17" s="3">
        <v>567</v>
      </c>
      <c r="F17" s="3">
        <v>566</v>
      </c>
      <c r="G17" s="3">
        <v>556</v>
      </c>
      <c r="H17" s="3">
        <v>540</v>
      </c>
      <c r="I17" s="3">
        <v>446</v>
      </c>
      <c r="J17" s="3">
        <v>452</v>
      </c>
      <c r="K17" s="3">
        <v>483</v>
      </c>
      <c r="L17" s="3">
        <v>416</v>
      </c>
      <c r="M17" s="3">
        <v>647</v>
      </c>
      <c r="N17" s="3">
        <v>709</v>
      </c>
      <c r="O17" s="3">
        <v>816</v>
      </c>
      <c r="P17" s="3">
        <v>1090</v>
      </c>
      <c r="Q17" s="3">
        <v>1330</v>
      </c>
    </row>
    <row r="18" spans="1:17" ht="15" x14ac:dyDescent="0.2">
      <c r="A18" s="27" t="s">
        <v>153</v>
      </c>
      <c r="B18" s="3">
        <v>308</v>
      </c>
      <c r="C18" s="3">
        <v>399</v>
      </c>
      <c r="D18" s="3">
        <v>642</v>
      </c>
      <c r="E18" s="3">
        <v>687</v>
      </c>
      <c r="F18" s="3">
        <v>635</v>
      </c>
      <c r="G18" s="3">
        <v>690</v>
      </c>
      <c r="H18" s="3">
        <v>648</v>
      </c>
      <c r="I18" s="3">
        <v>573</v>
      </c>
      <c r="J18" s="3">
        <v>561</v>
      </c>
      <c r="K18" s="3">
        <v>592</v>
      </c>
      <c r="L18" s="3">
        <v>479</v>
      </c>
      <c r="M18" s="3">
        <v>592</v>
      </c>
      <c r="N18" s="3">
        <v>682</v>
      </c>
      <c r="O18" s="3">
        <v>807</v>
      </c>
      <c r="P18" s="3">
        <v>859</v>
      </c>
      <c r="Q18" s="3">
        <v>1023</v>
      </c>
    </row>
    <row r="19" spans="1:17" ht="15" x14ac:dyDescent="0.2">
      <c r="A19" s="27" t="s">
        <v>154</v>
      </c>
      <c r="B19" s="3">
        <v>1714</v>
      </c>
      <c r="C19" s="3">
        <v>1768</v>
      </c>
      <c r="D19" s="3">
        <v>2018</v>
      </c>
      <c r="E19" s="3">
        <v>2085</v>
      </c>
      <c r="F19" s="3">
        <v>1782</v>
      </c>
      <c r="G19" s="3">
        <v>1704</v>
      </c>
      <c r="H19" s="3">
        <v>1781</v>
      </c>
      <c r="I19" s="3">
        <v>1645</v>
      </c>
      <c r="J19" s="3">
        <v>1558</v>
      </c>
      <c r="K19" s="3">
        <v>1630</v>
      </c>
      <c r="L19" s="3">
        <v>1408</v>
      </c>
      <c r="M19" s="3">
        <v>1653</v>
      </c>
      <c r="N19" s="3">
        <v>1772</v>
      </c>
      <c r="O19" s="3">
        <v>2024</v>
      </c>
      <c r="P19" s="3">
        <v>2363</v>
      </c>
      <c r="Q19" s="3">
        <v>3131</v>
      </c>
    </row>
    <row r="20" spans="1:17" ht="15" x14ac:dyDescent="0.2">
      <c r="A20" s="27" t="s">
        <v>155</v>
      </c>
      <c r="B20" s="3">
        <v>647</v>
      </c>
      <c r="C20" s="3">
        <v>647</v>
      </c>
      <c r="D20" s="3">
        <v>896</v>
      </c>
      <c r="E20" s="3">
        <v>994</v>
      </c>
      <c r="F20" s="3">
        <v>1026</v>
      </c>
      <c r="G20" s="3">
        <v>981</v>
      </c>
      <c r="H20" s="3">
        <v>909</v>
      </c>
      <c r="I20" s="3">
        <v>894</v>
      </c>
      <c r="J20" s="3">
        <v>969</v>
      </c>
      <c r="K20" s="3">
        <v>945</v>
      </c>
      <c r="L20" s="3">
        <v>799</v>
      </c>
      <c r="M20" s="3">
        <v>924</v>
      </c>
      <c r="N20" s="3">
        <v>1047</v>
      </c>
      <c r="O20" s="3">
        <v>1332</v>
      </c>
      <c r="P20" s="3">
        <v>1493</v>
      </c>
      <c r="Q20" s="3">
        <v>1898</v>
      </c>
    </row>
    <row r="21" spans="1:17" s="28" customFormat="1" ht="15" x14ac:dyDescent="0.2">
      <c r="A21" s="27" t="s">
        <v>346</v>
      </c>
      <c r="B21" s="26">
        <v>15281</v>
      </c>
      <c r="C21" s="26">
        <v>17158</v>
      </c>
      <c r="D21" s="26">
        <v>20326</v>
      </c>
      <c r="E21" s="26">
        <v>21699</v>
      </c>
      <c r="F21" s="26">
        <v>20978</v>
      </c>
      <c r="G21" s="26">
        <v>20026</v>
      </c>
      <c r="H21" s="26">
        <v>19810</v>
      </c>
      <c r="I21" s="26">
        <v>18770</v>
      </c>
      <c r="J21" s="26">
        <v>18328</v>
      </c>
      <c r="K21" s="26">
        <v>18384</v>
      </c>
      <c r="L21" s="26">
        <v>15584</v>
      </c>
      <c r="M21" s="26">
        <v>18498</v>
      </c>
      <c r="N21" s="26">
        <v>20961</v>
      </c>
      <c r="O21" s="26">
        <v>24938</v>
      </c>
      <c r="P21" s="26">
        <v>28991</v>
      </c>
      <c r="Q21" s="26">
        <v>36158</v>
      </c>
    </row>
    <row r="22" spans="1:17" x14ac:dyDescent="0.2"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</row>
    <row r="23" spans="1:17" ht="15" x14ac:dyDescent="0.25">
      <c r="A23" s="35" t="s">
        <v>348</v>
      </c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7" s="28" customFormat="1" ht="15" x14ac:dyDescent="0.2">
      <c r="A24" s="70" t="s">
        <v>319</v>
      </c>
      <c r="B24" s="67" t="s">
        <v>138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</row>
    <row r="25" spans="1:17" s="28" customFormat="1" ht="15" x14ac:dyDescent="0.2">
      <c r="A25" s="70"/>
      <c r="B25" s="21">
        <v>2013</v>
      </c>
      <c r="C25" s="21">
        <v>2014</v>
      </c>
      <c r="D25" s="21">
        <v>2015</v>
      </c>
      <c r="E25" s="21">
        <v>2016</v>
      </c>
      <c r="F25" s="21">
        <v>2017</v>
      </c>
      <c r="G25" s="21">
        <v>2018</v>
      </c>
      <c r="H25" s="21">
        <v>2019</v>
      </c>
      <c r="I25" s="21">
        <v>2020</v>
      </c>
      <c r="J25" s="21">
        <v>2021</v>
      </c>
      <c r="K25" s="21">
        <v>2022</v>
      </c>
      <c r="L25" s="21">
        <v>2023</v>
      </c>
      <c r="M25" s="21">
        <v>2024</v>
      </c>
      <c r="N25" s="55">
        <v>2025</v>
      </c>
    </row>
    <row r="26" spans="1:17" ht="15" x14ac:dyDescent="0.25">
      <c r="A26" s="36" t="s">
        <v>136</v>
      </c>
      <c r="B26" s="3">
        <v>19015</v>
      </c>
      <c r="C26" s="3">
        <v>18202</v>
      </c>
      <c r="D26" s="3">
        <v>17143</v>
      </c>
      <c r="E26" s="3">
        <v>17023</v>
      </c>
      <c r="F26" s="3">
        <v>15791</v>
      </c>
      <c r="G26" s="3">
        <v>15492</v>
      </c>
      <c r="H26" s="3">
        <v>15509</v>
      </c>
      <c r="I26" s="3">
        <v>12524</v>
      </c>
      <c r="J26" s="3">
        <v>15634</v>
      </c>
      <c r="K26" s="3">
        <v>17826</v>
      </c>
      <c r="L26" s="3">
        <v>20828</v>
      </c>
      <c r="M26" s="3">
        <v>23611</v>
      </c>
      <c r="N26" s="3">
        <v>28785</v>
      </c>
    </row>
    <row r="29" spans="1:17" ht="15" x14ac:dyDescent="0.25">
      <c r="A29" s="35" t="s">
        <v>349</v>
      </c>
    </row>
    <row r="30" spans="1:17" ht="14.45" customHeight="1" x14ac:dyDescent="0.2">
      <c r="A30" s="65" t="s">
        <v>116</v>
      </c>
      <c r="B30" s="67" t="s">
        <v>138</v>
      </c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</row>
    <row r="31" spans="1:17" ht="15" x14ac:dyDescent="0.2">
      <c r="A31" s="66"/>
      <c r="B31" s="21">
        <v>2013</v>
      </c>
      <c r="C31" s="21">
        <v>2014</v>
      </c>
      <c r="D31" s="21">
        <v>2015</v>
      </c>
      <c r="E31" s="21">
        <v>2016</v>
      </c>
      <c r="F31" s="21">
        <v>2017</v>
      </c>
      <c r="G31" s="21">
        <v>2018</v>
      </c>
      <c r="H31" s="21">
        <v>2019</v>
      </c>
      <c r="I31" s="21">
        <v>2020</v>
      </c>
      <c r="J31" s="21">
        <v>2021</v>
      </c>
      <c r="K31" s="21">
        <v>2022</v>
      </c>
      <c r="L31" s="21">
        <v>2023</v>
      </c>
      <c r="M31" s="21">
        <v>2024</v>
      </c>
      <c r="N31" s="55">
        <v>2025</v>
      </c>
    </row>
    <row r="32" spans="1:17" ht="15" x14ac:dyDescent="0.2">
      <c r="A32" s="26" t="s">
        <v>110</v>
      </c>
      <c r="B32" s="3">
        <v>2396</v>
      </c>
      <c r="C32" s="3">
        <v>2165</v>
      </c>
      <c r="D32" s="3">
        <v>1997</v>
      </c>
      <c r="E32" s="3">
        <v>1814</v>
      </c>
      <c r="F32" s="3">
        <v>1678</v>
      </c>
      <c r="G32" s="3">
        <v>1566</v>
      </c>
      <c r="H32" s="3">
        <v>1483</v>
      </c>
      <c r="I32" s="3">
        <v>1233</v>
      </c>
      <c r="J32" s="3">
        <v>1469</v>
      </c>
      <c r="K32" s="3">
        <v>1601</v>
      </c>
      <c r="L32" s="3">
        <v>2080</v>
      </c>
      <c r="M32" s="3">
        <v>2388</v>
      </c>
      <c r="N32" s="3">
        <v>3513</v>
      </c>
    </row>
    <row r="33" spans="1:14" ht="15" x14ac:dyDescent="0.2">
      <c r="A33" s="26" t="s">
        <v>111</v>
      </c>
      <c r="B33" s="3">
        <v>7789</v>
      </c>
      <c r="C33" s="3">
        <v>7337</v>
      </c>
      <c r="D33" s="3">
        <v>6655</v>
      </c>
      <c r="E33" s="3">
        <v>6658</v>
      </c>
      <c r="F33" s="3">
        <v>6206</v>
      </c>
      <c r="G33" s="3">
        <v>6065</v>
      </c>
      <c r="H33" s="3">
        <v>5815</v>
      </c>
      <c r="I33" s="3">
        <v>4570</v>
      </c>
      <c r="J33" s="3">
        <v>5602</v>
      </c>
      <c r="K33" s="3">
        <v>5976</v>
      </c>
      <c r="L33" s="3">
        <v>6706</v>
      </c>
      <c r="M33" s="3">
        <v>7232</v>
      </c>
      <c r="N33" s="3">
        <v>8383</v>
      </c>
    </row>
    <row r="34" spans="1:14" ht="15" x14ac:dyDescent="0.2">
      <c r="A34" s="26" t="s">
        <v>112</v>
      </c>
      <c r="B34" s="3">
        <v>5300</v>
      </c>
      <c r="C34" s="3">
        <v>5165</v>
      </c>
      <c r="D34" s="3">
        <v>4889</v>
      </c>
      <c r="E34" s="3">
        <v>5065</v>
      </c>
      <c r="F34" s="3">
        <v>4624</v>
      </c>
      <c r="G34" s="3">
        <v>4687</v>
      </c>
      <c r="H34" s="3">
        <v>4950</v>
      </c>
      <c r="I34" s="3">
        <v>4027</v>
      </c>
      <c r="J34" s="3">
        <v>5160</v>
      </c>
      <c r="K34" s="3">
        <v>6032</v>
      </c>
      <c r="L34" s="3">
        <v>6842</v>
      </c>
      <c r="M34" s="3">
        <v>7616</v>
      </c>
      <c r="N34" s="3">
        <v>8696</v>
      </c>
    </row>
    <row r="35" spans="1:14" ht="15" x14ac:dyDescent="0.2">
      <c r="A35" s="26" t="s">
        <v>113</v>
      </c>
      <c r="B35" s="3">
        <v>2002</v>
      </c>
      <c r="C35" s="3">
        <v>1819</v>
      </c>
      <c r="D35" s="3">
        <v>1793</v>
      </c>
      <c r="E35" s="3">
        <v>1685</v>
      </c>
      <c r="F35" s="3">
        <v>1501</v>
      </c>
      <c r="G35" s="3">
        <v>1553</v>
      </c>
      <c r="H35" s="3">
        <v>1521</v>
      </c>
      <c r="I35" s="3">
        <v>1276</v>
      </c>
      <c r="J35" s="3">
        <v>1681</v>
      </c>
      <c r="K35" s="3">
        <v>2110</v>
      </c>
      <c r="L35" s="3">
        <v>2509</v>
      </c>
      <c r="M35" s="3">
        <v>2997</v>
      </c>
      <c r="N35" s="3">
        <v>3567</v>
      </c>
    </row>
    <row r="36" spans="1:14" ht="15" x14ac:dyDescent="0.2">
      <c r="A36" s="26" t="s">
        <v>114</v>
      </c>
      <c r="B36" s="3">
        <v>690</v>
      </c>
      <c r="C36" s="3">
        <v>577</v>
      </c>
      <c r="D36" s="3">
        <v>576</v>
      </c>
      <c r="E36" s="3">
        <v>525</v>
      </c>
      <c r="F36" s="3">
        <v>458</v>
      </c>
      <c r="G36" s="3">
        <v>414</v>
      </c>
      <c r="H36" s="3">
        <v>356</v>
      </c>
      <c r="I36" s="3">
        <v>255</v>
      </c>
      <c r="J36" s="3">
        <v>285</v>
      </c>
      <c r="K36" s="3">
        <v>279</v>
      </c>
      <c r="L36" s="3">
        <v>290</v>
      </c>
      <c r="M36" s="3">
        <v>305</v>
      </c>
      <c r="N36" s="3">
        <v>374</v>
      </c>
    </row>
    <row r="37" spans="1:14" ht="15" x14ac:dyDescent="0.2">
      <c r="A37" s="26" t="s">
        <v>115</v>
      </c>
      <c r="B37" s="3">
        <v>519</v>
      </c>
      <c r="C37" s="3">
        <v>500</v>
      </c>
      <c r="D37" s="3">
        <v>487</v>
      </c>
      <c r="E37" s="3">
        <v>470</v>
      </c>
      <c r="F37" s="3">
        <v>406</v>
      </c>
      <c r="G37" s="3">
        <v>390</v>
      </c>
      <c r="H37" s="3">
        <v>381</v>
      </c>
      <c r="I37" s="3">
        <v>237</v>
      </c>
      <c r="J37" s="3">
        <v>269</v>
      </c>
      <c r="K37" s="3">
        <v>275</v>
      </c>
      <c r="L37" s="3">
        <v>244</v>
      </c>
      <c r="M37" s="3">
        <v>265</v>
      </c>
      <c r="N37" s="3">
        <v>288</v>
      </c>
    </row>
    <row r="38" spans="1:14" x14ac:dyDescent="0.2"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</row>
  </sheetData>
  <mergeCells count="6">
    <mergeCell ref="A3:A4"/>
    <mergeCell ref="B3:Q3"/>
    <mergeCell ref="A24:A25"/>
    <mergeCell ref="B24:N24"/>
    <mergeCell ref="A30:A31"/>
    <mergeCell ref="B30:N30"/>
  </mergeCells>
  <conditionalFormatting sqref="B5:P21">
    <cfRule type="cellIs" dxfId="15" priority="18" operator="lessThan">
      <formula>5</formula>
    </cfRule>
  </conditionalFormatting>
  <conditionalFormatting sqref="A5:A21">
    <cfRule type="cellIs" dxfId="14" priority="10" operator="lessThan">
      <formula>5</formula>
    </cfRule>
  </conditionalFormatting>
  <conditionalFormatting sqref="B26:M26">
    <cfRule type="cellIs" dxfId="13" priority="9" operator="lessThan">
      <formula>5</formula>
    </cfRule>
  </conditionalFormatting>
  <conditionalFormatting sqref="B32:M37">
    <cfRule type="cellIs" dxfId="12" priority="8" operator="lessThan">
      <formula>5</formula>
    </cfRule>
  </conditionalFormatting>
  <conditionalFormatting sqref="A32:A37">
    <cfRule type="cellIs" dxfId="11" priority="7" operator="lessThan">
      <formula>5</formula>
    </cfRule>
  </conditionalFormatting>
  <conditionalFormatting sqref="Q5:Q21">
    <cfRule type="cellIs" dxfId="10" priority="6" operator="lessThan">
      <formula>5</formula>
    </cfRule>
  </conditionalFormatting>
  <conditionalFormatting sqref="Q5:Q21">
    <cfRule type="cellIs" dxfId="9" priority="5" operator="lessThan">
      <formula>5</formula>
    </cfRule>
  </conditionalFormatting>
  <conditionalFormatting sqref="N32:N37">
    <cfRule type="cellIs" dxfId="8" priority="2" operator="lessThan">
      <formula>5</formula>
    </cfRule>
  </conditionalFormatting>
  <conditionalFormatting sqref="N26">
    <cfRule type="cellIs" dxfId="7" priority="1" operator="lessThan">
      <formula>5</formula>
    </cfRule>
  </conditionalFormatting>
  <hyperlinks>
    <hyperlink ref="M1" location="Metodyka!A1" display="Metodyka" xr:uid="{8C57B8DC-9EA4-4112-8173-BBFDA7DC7A28}"/>
  </hyperlink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ignoredErrors>
    <ignoredError sqref="Q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4"/>
  <sheetViews>
    <sheetView topLeftCell="F2" workbookViewId="0">
      <selection activeCell="V15" sqref="V15"/>
    </sheetView>
  </sheetViews>
  <sheetFormatPr defaultRowHeight="15" x14ac:dyDescent="0.25"/>
  <cols>
    <col min="1" max="1" width="43.42578125" customWidth="1"/>
    <col min="2" max="2" width="6" bestFit="1" customWidth="1"/>
    <col min="3" max="3" width="77" bestFit="1" customWidth="1"/>
    <col min="4" max="5" width="10.42578125" bestFit="1" customWidth="1"/>
  </cols>
  <sheetData>
    <row r="1" spans="1:19" s="16" customFormat="1" x14ac:dyDescent="0.25">
      <c r="A1" s="14" t="s">
        <v>35</v>
      </c>
      <c r="B1" s="14"/>
      <c r="C1" s="15"/>
      <c r="D1" s="15"/>
      <c r="H1" s="52" t="s">
        <v>343</v>
      </c>
    </row>
    <row r="2" spans="1:19" x14ac:dyDescent="0.25">
      <c r="A2" s="65" t="s">
        <v>33</v>
      </c>
      <c r="B2" s="65" t="s">
        <v>32</v>
      </c>
      <c r="C2" s="65" t="s">
        <v>34</v>
      </c>
      <c r="D2" s="67" t="s">
        <v>138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9"/>
    </row>
    <row r="3" spans="1:19" x14ac:dyDescent="0.25">
      <c r="A3" s="66"/>
      <c r="B3" s="66"/>
      <c r="C3" s="66"/>
      <c r="D3" s="45">
        <v>2010</v>
      </c>
      <c r="E3" s="45">
        <v>2011</v>
      </c>
      <c r="F3" s="45">
        <v>2012</v>
      </c>
      <c r="G3" s="45">
        <v>2013</v>
      </c>
      <c r="H3" s="45">
        <v>2014</v>
      </c>
      <c r="I3" s="45">
        <v>2015</v>
      </c>
      <c r="J3" s="45">
        <v>2016</v>
      </c>
      <c r="K3" s="45">
        <v>2017</v>
      </c>
      <c r="L3" s="45">
        <v>2018</v>
      </c>
      <c r="M3" s="45">
        <v>2019</v>
      </c>
      <c r="N3" s="45">
        <v>2020</v>
      </c>
      <c r="O3" s="45">
        <v>2021</v>
      </c>
      <c r="P3" s="45">
        <v>2022</v>
      </c>
      <c r="Q3" s="45">
        <v>2023</v>
      </c>
      <c r="R3" s="45">
        <v>2024</v>
      </c>
      <c r="S3" s="55">
        <v>2025</v>
      </c>
    </row>
    <row r="4" spans="1:19" x14ac:dyDescent="0.25">
      <c r="A4" s="6" t="s">
        <v>12</v>
      </c>
      <c r="B4" s="6" t="s">
        <v>13</v>
      </c>
      <c r="C4" s="6" t="s">
        <v>14</v>
      </c>
      <c r="D4" s="7">
        <v>13250</v>
      </c>
      <c r="E4" s="7">
        <v>15594</v>
      </c>
      <c r="F4" s="7">
        <v>19005</v>
      </c>
      <c r="G4" s="7">
        <v>19953</v>
      </c>
      <c r="H4" s="7">
        <v>18089</v>
      </c>
      <c r="I4" s="7">
        <v>17334</v>
      </c>
      <c r="J4" s="7">
        <v>16688</v>
      </c>
      <c r="K4" s="7">
        <v>15186</v>
      </c>
      <c r="L4" s="7">
        <v>13854</v>
      </c>
      <c r="M4" s="7">
        <v>13403</v>
      </c>
      <c r="N4" s="7">
        <v>11390</v>
      </c>
      <c r="O4" s="7">
        <v>12784</v>
      </c>
      <c r="P4" s="7">
        <v>14465</v>
      </c>
      <c r="Q4" s="7">
        <v>18258</v>
      </c>
      <c r="R4" s="7">
        <v>21733</v>
      </c>
      <c r="S4" s="7">
        <v>26675</v>
      </c>
    </row>
    <row r="5" spans="1:19" x14ac:dyDescent="0.25">
      <c r="A5" s="6" t="s">
        <v>12</v>
      </c>
      <c r="B5" s="6" t="s">
        <v>15</v>
      </c>
      <c r="C5" s="6" t="s">
        <v>127</v>
      </c>
      <c r="D5" s="7">
        <v>548</v>
      </c>
      <c r="E5" s="7">
        <v>874</v>
      </c>
      <c r="F5" s="7">
        <v>1483</v>
      </c>
      <c r="G5" s="7">
        <v>1558</v>
      </c>
      <c r="H5" s="7">
        <v>1524</v>
      </c>
      <c r="I5" s="7">
        <v>1522</v>
      </c>
      <c r="J5" s="7">
        <v>1611</v>
      </c>
      <c r="K5" s="7">
        <v>1555</v>
      </c>
      <c r="L5" s="7">
        <v>1480</v>
      </c>
      <c r="M5" s="7">
        <v>1462</v>
      </c>
      <c r="N5" s="7">
        <v>1282</v>
      </c>
      <c r="O5" s="7">
        <v>1428</v>
      </c>
      <c r="P5" s="7">
        <v>1595</v>
      </c>
      <c r="Q5" s="7">
        <v>1950</v>
      </c>
      <c r="R5" s="7">
        <v>3061</v>
      </c>
      <c r="S5" s="7">
        <v>4516</v>
      </c>
    </row>
    <row r="6" spans="1:19" x14ac:dyDescent="0.25">
      <c r="A6" s="6" t="s">
        <v>12</v>
      </c>
      <c r="B6" s="6" t="s">
        <v>16</v>
      </c>
      <c r="C6" s="6" t="s">
        <v>17</v>
      </c>
      <c r="D6" s="7">
        <v>744</v>
      </c>
      <c r="E6" s="7">
        <v>1318</v>
      </c>
      <c r="F6" s="7">
        <v>2683</v>
      </c>
      <c r="G6" s="7">
        <v>3646</v>
      </c>
      <c r="H6" s="7">
        <v>3492</v>
      </c>
      <c r="I6" s="7">
        <v>3263</v>
      </c>
      <c r="J6" s="7">
        <v>3097</v>
      </c>
      <c r="K6" s="7">
        <v>2910</v>
      </c>
      <c r="L6" s="7">
        <v>3034</v>
      </c>
      <c r="M6" s="7">
        <v>3286</v>
      </c>
      <c r="N6" s="7">
        <v>3226</v>
      </c>
      <c r="O6" s="7">
        <v>3815</v>
      </c>
      <c r="P6" s="7">
        <v>4218</v>
      </c>
      <c r="Q6" s="7">
        <v>4926</v>
      </c>
      <c r="R6" s="7">
        <v>5585</v>
      </c>
      <c r="S6" s="7">
        <v>6093</v>
      </c>
    </row>
    <row r="7" spans="1:19" x14ac:dyDescent="0.25">
      <c r="A7" s="6" t="s">
        <v>12</v>
      </c>
      <c r="B7" s="6" t="s">
        <v>18</v>
      </c>
      <c r="C7" s="6" t="s">
        <v>19</v>
      </c>
      <c r="D7" s="7">
        <v>14</v>
      </c>
      <c r="E7" s="7">
        <v>32</v>
      </c>
      <c r="F7" s="7">
        <v>88</v>
      </c>
      <c r="G7" s="7">
        <v>104</v>
      </c>
      <c r="H7" s="7">
        <v>106</v>
      </c>
      <c r="I7" s="7">
        <v>85</v>
      </c>
      <c r="J7" s="7">
        <v>96</v>
      </c>
      <c r="K7" s="7">
        <v>108</v>
      </c>
      <c r="L7" s="7">
        <v>99</v>
      </c>
      <c r="M7" s="7">
        <v>115</v>
      </c>
      <c r="N7" s="7">
        <v>104</v>
      </c>
      <c r="O7" s="7">
        <v>77</v>
      </c>
      <c r="P7" s="7">
        <v>89</v>
      </c>
      <c r="Q7" s="7">
        <v>67</v>
      </c>
      <c r="R7" s="7">
        <v>79</v>
      </c>
      <c r="S7" s="7">
        <v>136</v>
      </c>
    </row>
    <row r="8" spans="1:19" x14ac:dyDescent="0.25">
      <c r="A8" s="6" t="s">
        <v>12</v>
      </c>
      <c r="B8" s="6" t="s">
        <v>20</v>
      </c>
      <c r="C8" s="6" t="s">
        <v>21</v>
      </c>
      <c r="D8" s="7">
        <v>144</v>
      </c>
      <c r="E8" s="7">
        <v>292</v>
      </c>
      <c r="F8" s="7">
        <v>746</v>
      </c>
      <c r="G8" s="7">
        <v>989</v>
      </c>
      <c r="H8" s="7">
        <v>1010</v>
      </c>
      <c r="I8" s="7">
        <v>956</v>
      </c>
      <c r="J8" s="7">
        <v>967</v>
      </c>
      <c r="K8" s="7">
        <v>862</v>
      </c>
      <c r="L8" s="7">
        <v>842</v>
      </c>
      <c r="M8" s="7">
        <v>860</v>
      </c>
      <c r="N8" s="7">
        <v>731</v>
      </c>
      <c r="O8" s="7">
        <v>849</v>
      </c>
      <c r="P8" s="7">
        <v>960</v>
      </c>
      <c r="Q8" s="7">
        <v>1293</v>
      </c>
      <c r="R8" s="7">
        <v>1593</v>
      </c>
      <c r="S8" s="7">
        <v>2550</v>
      </c>
    </row>
    <row r="9" spans="1:19" x14ac:dyDescent="0.25">
      <c r="A9" s="6" t="s">
        <v>12</v>
      </c>
      <c r="B9" s="6" t="s">
        <v>22</v>
      </c>
      <c r="C9" s="6" t="s">
        <v>23</v>
      </c>
      <c r="D9" s="7">
        <v>42</v>
      </c>
      <c r="E9" s="7">
        <v>82</v>
      </c>
      <c r="F9" s="7">
        <v>233</v>
      </c>
      <c r="G9" s="7">
        <v>199</v>
      </c>
      <c r="H9" s="7">
        <v>312</v>
      </c>
      <c r="I9" s="7">
        <v>255</v>
      </c>
      <c r="J9" s="7">
        <v>280</v>
      </c>
      <c r="K9" s="7">
        <v>287</v>
      </c>
      <c r="L9" s="7">
        <v>255</v>
      </c>
      <c r="M9" s="7">
        <v>247</v>
      </c>
      <c r="N9" s="7">
        <v>203</v>
      </c>
      <c r="O9" s="7">
        <v>286</v>
      </c>
      <c r="P9" s="7">
        <v>306</v>
      </c>
      <c r="Q9" s="7">
        <v>371</v>
      </c>
      <c r="R9" s="7">
        <v>388</v>
      </c>
      <c r="S9" s="7">
        <v>692</v>
      </c>
    </row>
    <row r="10" spans="1:19" x14ac:dyDescent="0.25">
      <c r="A10" s="6" t="s">
        <v>12</v>
      </c>
      <c r="B10" s="6" t="s">
        <v>24</v>
      </c>
      <c r="C10" s="6" t="s">
        <v>25</v>
      </c>
      <c r="D10" s="7">
        <v>17</v>
      </c>
      <c r="E10" s="7">
        <v>42</v>
      </c>
      <c r="F10" s="7">
        <v>56</v>
      </c>
      <c r="G10" s="7">
        <v>35</v>
      </c>
      <c r="H10" s="7">
        <v>36</v>
      </c>
      <c r="I10" s="7">
        <v>60</v>
      </c>
      <c r="J10" s="7">
        <v>51</v>
      </c>
      <c r="K10" s="7">
        <v>36</v>
      </c>
      <c r="L10" s="7">
        <v>57</v>
      </c>
      <c r="M10" s="7">
        <v>61</v>
      </c>
      <c r="N10" s="7">
        <v>87</v>
      </c>
      <c r="O10" s="7">
        <v>122</v>
      </c>
      <c r="P10" s="7">
        <v>158</v>
      </c>
      <c r="Q10" s="7">
        <v>203</v>
      </c>
      <c r="R10" s="7">
        <v>233</v>
      </c>
      <c r="S10" s="7">
        <v>485</v>
      </c>
    </row>
    <row r="11" spans="1:19" x14ac:dyDescent="0.25">
      <c r="A11" s="6" t="s">
        <v>12</v>
      </c>
      <c r="B11" s="6" t="s">
        <v>26</v>
      </c>
      <c r="C11" s="6" t="s">
        <v>27</v>
      </c>
      <c r="D11" s="7">
        <v>362</v>
      </c>
      <c r="E11" s="7">
        <v>653</v>
      </c>
      <c r="F11" s="7">
        <v>1149</v>
      </c>
      <c r="G11" s="7">
        <v>1603</v>
      </c>
      <c r="H11" s="7">
        <v>1854</v>
      </c>
      <c r="I11" s="7">
        <v>1902</v>
      </c>
      <c r="J11" s="7">
        <v>1933</v>
      </c>
      <c r="K11" s="7">
        <v>1920</v>
      </c>
      <c r="L11" s="7">
        <v>1968</v>
      </c>
      <c r="M11" s="7">
        <v>1901</v>
      </c>
      <c r="N11" s="7">
        <v>1663</v>
      </c>
      <c r="O11" s="7">
        <v>2313</v>
      </c>
      <c r="P11" s="7">
        <v>2555</v>
      </c>
      <c r="Q11" s="7">
        <v>2962</v>
      </c>
      <c r="R11" s="7">
        <v>3256</v>
      </c>
      <c r="S11" s="7">
        <v>3637</v>
      </c>
    </row>
    <row r="12" spans="1:19" x14ac:dyDescent="0.25">
      <c r="A12" s="6" t="s">
        <v>12</v>
      </c>
      <c r="B12" s="6" t="s">
        <v>28</v>
      </c>
      <c r="C12" s="6" t="s">
        <v>29</v>
      </c>
      <c r="D12" s="7">
        <v>273</v>
      </c>
      <c r="E12" s="7">
        <v>439</v>
      </c>
      <c r="F12" s="7">
        <v>644</v>
      </c>
      <c r="G12" s="7">
        <v>766</v>
      </c>
      <c r="H12" s="7">
        <v>823</v>
      </c>
      <c r="I12" s="7">
        <v>857</v>
      </c>
      <c r="J12" s="7">
        <v>912</v>
      </c>
      <c r="K12" s="7">
        <v>704</v>
      </c>
      <c r="L12" s="7">
        <v>636</v>
      </c>
      <c r="M12" s="7">
        <v>669</v>
      </c>
      <c r="N12" s="7">
        <v>593</v>
      </c>
      <c r="O12" s="7">
        <v>879</v>
      </c>
      <c r="P12" s="7">
        <v>1056</v>
      </c>
      <c r="Q12" s="7">
        <v>1133</v>
      </c>
      <c r="R12" s="7">
        <v>1169</v>
      </c>
      <c r="S12" s="7">
        <v>1434</v>
      </c>
    </row>
    <row r="13" spans="1:19" x14ac:dyDescent="0.25">
      <c r="A13" s="6" t="s">
        <v>12</v>
      </c>
      <c r="B13" s="6" t="s">
        <v>30</v>
      </c>
      <c r="C13" s="6" t="s">
        <v>31</v>
      </c>
      <c r="D13" s="7">
        <v>439</v>
      </c>
      <c r="E13" s="7">
        <v>650</v>
      </c>
      <c r="F13" s="7">
        <v>1009</v>
      </c>
      <c r="G13" s="7">
        <v>1068</v>
      </c>
      <c r="H13" s="7">
        <v>1021</v>
      </c>
      <c r="I13" s="7">
        <v>869</v>
      </c>
      <c r="J13" s="7">
        <v>850</v>
      </c>
      <c r="K13" s="7">
        <v>824</v>
      </c>
      <c r="L13" s="7">
        <v>810</v>
      </c>
      <c r="M13" s="7">
        <v>981</v>
      </c>
      <c r="N13" s="7">
        <v>878</v>
      </c>
      <c r="O13" s="7">
        <v>1236</v>
      </c>
      <c r="P13" s="7">
        <v>1815</v>
      </c>
      <c r="Q13" s="7">
        <v>2524</v>
      </c>
      <c r="R13" s="7">
        <v>3503</v>
      </c>
      <c r="S13" s="7">
        <v>5252</v>
      </c>
    </row>
    <row r="14" spans="1:19" x14ac:dyDescent="0.25">
      <c r="A14" s="6" t="s">
        <v>128</v>
      </c>
      <c r="B14" s="6" t="s">
        <v>13</v>
      </c>
      <c r="C14" s="6" t="s">
        <v>14</v>
      </c>
      <c r="D14" s="7">
        <v>5147</v>
      </c>
      <c r="E14" s="7">
        <v>200</v>
      </c>
      <c r="F14" s="7">
        <v>222</v>
      </c>
      <c r="G14" s="7">
        <v>263</v>
      </c>
      <c r="H14" s="7">
        <v>328</v>
      </c>
      <c r="I14" s="7">
        <v>285</v>
      </c>
      <c r="J14" s="7">
        <v>307</v>
      </c>
      <c r="K14" s="7">
        <v>428</v>
      </c>
      <c r="L14" s="7">
        <v>714</v>
      </c>
      <c r="M14" s="7">
        <v>651</v>
      </c>
      <c r="N14" s="7">
        <v>755</v>
      </c>
      <c r="O14" s="7">
        <v>816</v>
      </c>
      <c r="P14" s="7">
        <v>445</v>
      </c>
      <c r="Q14" s="7">
        <v>634</v>
      </c>
      <c r="R14" s="7">
        <v>636</v>
      </c>
      <c r="S14" s="7">
        <v>420</v>
      </c>
    </row>
    <row r="15" spans="1:19" x14ac:dyDescent="0.25">
      <c r="A15" s="6" t="s">
        <v>128</v>
      </c>
      <c r="B15" s="6" t="s">
        <v>15</v>
      </c>
      <c r="C15" s="6" t="s">
        <v>127</v>
      </c>
      <c r="D15" s="7">
        <v>952</v>
      </c>
      <c r="E15" s="7">
        <v>961</v>
      </c>
      <c r="F15" s="7">
        <v>885</v>
      </c>
      <c r="G15" s="7">
        <v>954</v>
      </c>
      <c r="H15" s="7">
        <v>1027</v>
      </c>
      <c r="I15" s="7">
        <v>918</v>
      </c>
      <c r="J15" s="7">
        <v>744</v>
      </c>
      <c r="K15" s="7">
        <v>757</v>
      </c>
      <c r="L15" s="7">
        <v>824</v>
      </c>
      <c r="M15" s="7">
        <v>941</v>
      </c>
      <c r="N15" s="7">
        <v>787</v>
      </c>
      <c r="O15" s="7">
        <v>1033</v>
      </c>
      <c r="P15" s="7">
        <v>1046</v>
      </c>
      <c r="Q15" s="7">
        <v>1318</v>
      </c>
      <c r="R15" s="7">
        <v>1580</v>
      </c>
      <c r="S15" s="7">
        <v>1155</v>
      </c>
    </row>
    <row r="16" spans="1:19" x14ac:dyDescent="0.25">
      <c r="A16" s="6" t="s">
        <v>128</v>
      </c>
      <c r="B16" s="6" t="s">
        <v>16</v>
      </c>
      <c r="C16" s="6" t="s">
        <v>17</v>
      </c>
      <c r="D16" s="7">
        <v>1335</v>
      </c>
      <c r="E16" s="7">
        <v>1334</v>
      </c>
      <c r="F16" s="7">
        <v>1463</v>
      </c>
      <c r="G16" s="7">
        <v>1549</v>
      </c>
      <c r="H16" s="7">
        <v>1546</v>
      </c>
      <c r="I16" s="7">
        <v>1371</v>
      </c>
      <c r="J16" s="7">
        <v>1389</v>
      </c>
      <c r="K16" s="7">
        <v>1395</v>
      </c>
      <c r="L16" s="7">
        <v>1472</v>
      </c>
      <c r="M16" s="7">
        <v>1402</v>
      </c>
      <c r="N16" s="7">
        <v>1154</v>
      </c>
      <c r="O16" s="7">
        <v>1314</v>
      </c>
      <c r="P16" s="7">
        <v>1489</v>
      </c>
      <c r="Q16" s="7">
        <v>1715</v>
      </c>
      <c r="R16" s="7">
        <v>1668</v>
      </c>
      <c r="S16" s="7">
        <v>1239</v>
      </c>
    </row>
    <row r="17" spans="1:19" x14ac:dyDescent="0.25">
      <c r="A17" s="6" t="s">
        <v>128</v>
      </c>
      <c r="B17" s="6" t="s">
        <v>18</v>
      </c>
      <c r="C17" s="6" t="s">
        <v>19</v>
      </c>
      <c r="D17" s="7">
        <v>45</v>
      </c>
      <c r="E17" s="7">
        <v>32</v>
      </c>
      <c r="F17" s="7">
        <v>38</v>
      </c>
      <c r="G17" s="7">
        <v>30</v>
      </c>
      <c r="H17" s="7">
        <v>35</v>
      </c>
      <c r="I17" s="7">
        <v>39</v>
      </c>
      <c r="J17" s="7">
        <v>38</v>
      </c>
      <c r="K17" s="7">
        <v>34</v>
      </c>
      <c r="L17" s="7">
        <v>23</v>
      </c>
      <c r="M17" s="7">
        <v>24</v>
      </c>
      <c r="N17" s="7">
        <v>32</v>
      </c>
      <c r="O17" s="7">
        <v>35</v>
      </c>
      <c r="P17" s="7">
        <v>20</v>
      </c>
      <c r="Q17" s="7">
        <v>33</v>
      </c>
      <c r="R17" s="7">
        <v>63</v>
      </c>
      <c r="S17" s="7">
        <v>32</v>
      </c>
    </row>
    <row r="18" spans="1:19" x14ac:dyDescent="0.25">
      <c r="A18" s="6" t="s">
        <v>128</v>
      </c>
      <c r="B18" s="6" t="s">
        <v>20</v>
      </c>
      <c r="C18" s="6" t="s">
        <v>21</v>
      </c>
      <c r="D18" s="7">
        <v>580</v>
      </c>
      <c r="E18" s="7">
        <v>622</v>
      </c>
      <c r="F18" s="7">
        <v>629</v>
      </c>
      <c r="G18" s="7">
        <v>721</v>
      </c>
      <c r="H18" s="7">
        <v>753</v>
      </c>
      <c r="I18" s="7">
        <v>659</v>
      </c>
      <c r="J18" s="7">
        <v>556</v>
      </c>
      <c r="K18" s="7">
        <v>710</v>
      </c>
      <c r="L18" s="7">
        <v>697</v>
      </c>
      <c r="M18" s="7">
        <v>712</v>
      </c>
      <c r="N18" s="7">
        <v>444</v>
      </c>
      <c r="O18" s="7">
        <v>501</v>
      </c>
      <c r="P18" s="7">
        <v>482</v>
      </c>
      <c r="Q18" s="7">
        <v>670</v>
      </c>
      <c r="R18" s="7">
        <v>686</v>
      </c>
      <c r="S18" s="7">
        <v>627</v>
      </c>
    </row>
    <row r="19" spans="1:19" x14ac:dyDescent="0.25">
      <c r="A19" s="6" t="s">
        <v>128</v>
      </c>
      <c r="B19" s="6" t="s">
        <v>22</v>
      </c>
      <c r="C19" s="6" t="s">
        <v>23</v>
      </c>
      <c r="D19" s="7">
        <v>135</v>
      </c>
      <c r="E19" s="7">
        <v>118</v>
      </c>
      <c r="F19" s="7">
        <v>135</v>
      </c>
      <c r="G19" s="7">
        <v>160</v>
      </c>
      <c r="H19" s="7">
        <v>175</v>
      </c>
      <c r="I19" s="7">
        <v>138</v>
      </c>
      <c r="J19" s="7">
        <v>192</v>
      </c>
      <c r="K19" s="7">
        <v>138</v>
      </c>
      <c r="L19" s="7">
        <v>137</v>
      </c>
      <c r="M19" s="7">
        <v>118</v>
      </c>
      <c r="N19" s="7">
        <v>106</v>
      </c>
      <c r="O19" s="7">
        <v>138</v>
      </c>
      <c r="P19" s="7">
        <v>131</v>
      </c>
      <c r="Q19" s="7">
        <v>100</v>
      </c>
      <c r="R19" s="7">
        <v>126</v>
      </c>
      <c r="S19" s="7">
        <v>194</v>
      </c>
    </row>
    <row r="20" spans="1:19" x14ac:dyDescent="0.25">
      <c r="A20" s="6" t="s">
        <v>128</v>
      </c>
      <c r="B20" s="6" t="s">
        <v>24</v>
      </c>
      <c r="C20" s="6" t="s">
        <v>25</v>
      </c>
      <c r="D20" s="7">
        <v>17</v>
      </c>
      <c r="E20" s="7">
        <v>12</v>
      </c>
      <c r="F20" s="7">
        <v>8</v>
      </c>
      <c r="G20" s="7">
        <v>21</v>
      </c>
      <c r="H20" s="7">
        <v>23</v>
      </c>
      <c r="I20" s="7">
        <v>6</v>
      </c>
      <c r="J20" s="7">
        <v>32</v>
      </c>
      <c r="K20" s="7">
        <v>16</v>
      </c>
      <c r="L20" s="7">
        <v>33</v>
      </c>
      <c r="M20" s="7">
        <v>62</v>
      </c>
      <c r="N20" s="7">
        <v>50</v>
      </c>
      <c r="O20" s="7">
        <v>9</v>
      </c>
      <c r="P20" s="7">
        <v>37</v>
      </c>
      <c r="Q20" s="7">
        <v>94</v>
      </c>
      <c r="R20" s="7">
        <v>71</v>
      </c>
      <c r="S20" s="7">
        <v>229</v>
      </c>
    </row>
    <row r="21" spans="1:19" x14ac:dyDescent="0.25">
      <c r="A21" s="6" t="s">
        <v>128</v>
      </c>
      <c r="B21" s="6" t="s">
        <v>26</v>
      </c>
      <c r="C21" s="6" t="s">
        <v>27</v>
      </c>
      <c r="D21" s="7">
        <v>1020</v>
      </c>
      <c r="E21" s="7">
        <v>6014</v>
      </c>
      <c r="F21" s="7">
        <v>1325</v>
      </c>
      <c r="G21" s="7">
        <v>1500</v>
      </c>
      <c r="H21" s="7">
        <v>1795</v>
      </c>
      <c r="I21" s="7">
        <v>1608</v>
      </c>
      <c r="J21" s="7">
        <v>1760</v>
      </c>
      <c r="K21" s="7">
        <v>1799</v>
      </c>
      <c r="L21" s="7">
        <v>1983</v>
      </c>
      <c r="M21" s="7">
        <v>2082</v>
      </c>
      <c r="N21" s="7">
        <v>1445</v>
      </c>
      <c r="O21" s="7">
        <v>1927</v>
      </c>
      <c r="P21" s="7">
        <v>2394</v>
      </c>
      <c r="Q21" s="7">
        <v>2504</v>
      </c>
      <c r="R21" s="7">
        <v>2408</v>
      </c>
      <c r="S21" s="7">
        <v>1529</v>
      </c>
    </row>
    <row r="22" spans="1:19" x14ac:dyDescent="0.25">
      <c r="A22" s="6" t="s">
        <v>128</v>
      </c>
      <c r="B22" s="6" t="s">
        <v>28</v>
      </c>
      <c r="C22" s="6" t="s">
        <v>29</v>
      </c>
      <c r="D22" s="7">
        <v>279</v>
      </c>
      <c r="E22" s="7">
        <v>233</v>
      </c>
      <c r="F22" s="7">
        <v>292</v>
      </c>
      <c r="G22" s="7">
        <v>287</v>
      </c>
      <c r="H22" s="7">
        <v>373</v>
      </c>
      <c r="I22" s="7">
        <v>389</v>
      </c>
      <c r="J22" s="7">
        <v>413</v>
      </c>
      <c r="K22" s="7">
        <v>387</v>
      </c>
      <c r="L22" s="7">
        <v>447</v>
      </c>
      <c r="M22" s="7">
        <v>407</v>
      </c>
      <c r="N22" s="7">
        <v>391</v>
      </c>
      <c r="O22" s="7">
        <v>391</v>
      </c>
      <c r="P22" s="7">
        <v>503</v>
      </c>
      <c r="Q22" s="7">
        <v>651</v>
      </c>
      <c r="R22" s="7">
        <v>760</v>
      </c>
      <c r="S22" s="7">
        <v>241</v>
      </c>
    </row>
    <row r="23" spans="1:19" x14ac:dyDescent="0.25">
      <c r="A23" s="6" t="s">
        <v>128</v>
      </c>
      <c r="B23" s="6" t="s">
        <v>30</v>
      </c>
      <c r="C23" s="6" t="s">
        <v>31</v>
      </c>
      <c r="D23" s="7">
        <v>333</v>
      </c>
      <c r="E23" s="7">
        <v>300</v>
      </c>
      <c r="F23" s="7">
        <v>390</v>
      </c>
      <c r="G23" s="7">
        <v>372</v>
      </c>
      <c r="H23" s="7">
        <v>641</v>
      </c>
      <c r="I23" s="7">
        <v>631</v>
      </c>
      <c r="J23" s="7">
        <v>461</v>
      </c>
      <c r="K23" s="7">
        <v>653</v>
      </c>
      <c r="L23" s="7">
        <v>691</v>
      </c>
      <c r="M23" s="7">
        <v>963</v>
      </c>
      <c r="N23" s="7">
        <v>758</v>
      </c>
      <c r="O23" s="7">
        <v>1137</v>
      </c>
      <c r="P23" s="7">
        <v>1289</v>
      </c>
      <c r="Q23" s="7">
        <v>1838</v>
      </c>
      <c r="R23" s="7">
        <v>1779</v>
      </c>
      <c r="S23" s="7">
        <v>574</v>
      </c>
    </row>
    <row r="24" spans="1:19" x14ac:dyDescent="0.25"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</row>
  </sheetData>
  <mergeCells count="4">
    <mergeCell ref="A2:A3"/>
    <mergeCell ref="B2:B3"/>
    <mergeCell ref="C2:C3"/>
    <mergeCell ref="D2:S2"/>
  </mergeCells>
  <phoneticPr fontId="3" type="noConversion"/>
  <hyperlinks>
    <hyperlink ref="H1" location="Metodyka!A1" display="Metodyka" xr:uid="{93D048BC-218D-424E-99A5-EB8187EDE368}"/>
  </hyperlinks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2"/>
  <sheetViews>
    <sheetView workbookViewId="0">
      <selection activeCell="F5" sqref="F5"/>
    </sheetView>
  </sheetViews>
  <sheetFormatPr defaultRowHeight="15" x14ac:dyDescent="0.25"/>
  <cols>
    <col min="1" max="1" width="43.42578125" style="1" customWidth="1"/>
    <col min="2" max="2" width="6" style="1" bestFit="1" customWidth="1"/>
    <col min="3" max="3" width="77" style="8" bestFit="1" customWidth="1"/>
    <col min="4" max="4" width="13.140625" style="12" customWidth="1"/>
    <col min="5" max="5" width="10.42578125" style="12" bestFit="1" customWidth="1"/>
  </cols>
  <sheetData>
    <row r="1" spans="1:8" s="16" customFormat="1" ht="24" customHeight="1" x14ac:dyDescent="0.25">
      <c r="A1" s="14" t="s">
        <v>491</v>
      </c>
      <c r="B1" s="14"/>
      <c r="C1" s="17"/>
      <c r="D1" s="18"/>
      <c r="E1" s="18"/>
      <c r="H1" s="52" t="s">
        <v>343</v>
      </c>
    </row>
    <row r="2" spans="1:8" ht="45" x14ac:dyDescent="0.25">
      <c r="A2" s="55" t="s">
        <v>33</v>
      </c>
      <c r="B2" s="55" t="s">
        <v>32</v>
      </c>
      <c r="C2" s="55" t="s">
        <v>34</v>
      </c>
      <c r="D2" s="54" t="s">
        <v>351</v>
      </c>
    </row>
    <row r="3" spans="1:8" x14ac:dyDescent="0.25">
      <c r="A3" s="9" t="s">
        <v>12</v>
      </c>
      <c r="B3" s="9" t="s">
        <v>36</v>
      </c>
      <c r="C3" s="9" t="s">
        <v>37</v>
      </c>
      <c r="D3" s="13">
        <v>1359</v>
      </c>
    </row>
    <row r="4" spans="1:8" x14ac:dyDescent="0.25">
      <c r="A4" s="9" t="s">
        <v>12</v>
      </c>
      <c r="B4" s="9" t="s">
        <v>13</v>
      </c>
      <c r="C4" s="9" t="s">
        <v>48</v>
      </c>
      <c r="D4" s="13">
        <v>947</v>
      </c>
    </row>
    <row r="5" spans="1:8" x14ac:dyDescent="0.25">
      <c r="A5" s="9" t="s">
        <v>12</v>
      </c>
      <c r="B5" s="9" t="s">
        <v>38</v>
      </c>
      <c r="C5" s="9" t="s">
        <v>39</v>
      </c>
      <c r="D5" s="13">
        <v>735</v>
      </c>
    </row>
    <row r="6" spans="1:8" x14ac:dyDescent="0.25">
      <c r="A6" s="9" t="s">
        <v>12</v>
      </c>
      <c r="B6" s="9" t="s">
        <v>40</v>
      </c>
      <c r="C6" s="9" t="s">
        <v>41</v>
      </c>
      <c r="D6" s="13">
        <v>656</v>
      </c>
    </row>
    <row r="7" spans="1:8" x14ac:dyDescent="0.25">
      <c r="A7" s="9" t="s">
        <v>12</v>
      </c>
      <c r="B7" s="9" t="s">
        <v>51</v>
      </c>
      <c r="C7" s="9" t="s">
        <v>52</v>
      </c>
      <c r="D7" s="13">
        <v>575</v>
      </c>
    </row>
    <row r="8" spans="1:8" x14ac:dyDescent="0.25">
      <c r="A8" s="9" t="s">
        <v>12</v>
      </c>
      <c r="B8" s="9" t="s">
        <v>44</v>
      </c>
      <c r="C8" s="9" t="s">
        <v>45</v>
      </c>
      <c r="D8" s="13">
        <v>435</v>
      </c>
    </row>
    <row r="9" spans="1:8" x14ac:dyDescent="0.25">
      <c r="A9" s="9" t="s">
        <v>12</v>
      </c>
      <c r="B9" s="9" t="s">
        <v>46</v>
      </c>
      <c r="C9" s="9" t="s">
        <v>47</v>
      </c>
      <c r="D9" s="13">
        <v>421</v>
      </c>
    </row>
    <row r="10" spans="1:8" x14ac:dyDescent="0.25">
      <c r="A10" s="9" t="s">
        <v>12</v>
      </c>
      <c r="B10" s="9" t="s">
        <v>42</v>
      </c>
      <c r="C10" s="9" t="s">
        <v>43</v>
      </c>
      <c r="D10" s="13">
        <v>403</v>
      </c>
    </row>
    <row r="11" spans="1:8" x14ac:dyDescent="0.25">
      <c r="A11" s="9" t="s">
        <v>12</v>
      </c>
      <c r="B11" s="9" t="s">
        <v>53</v>
      </c>
      <c r="C11" s="9" t="s">
        <v>54</v>
      </c>
      <c r="D11" s="13">
        <v>389</v>
      </c>
    </row>
    <row r="12" spans="1:8" x14ac:dyDescent="0.25">
      <c r="A12" s="9" t="s">
        <v>12</v>
      </c>
      <c r="B12" s="9" t="s">
        <v>55</v>
      </c>
      <c r="C12" s="9" t="s">
        <v>56</v>
      </c>
      <c r="D12" s="13">
        <v>378</v>
      </c>
    </row>
    <row r="13" spans="1:8" x14ac:dyDescent="0.25">
      <c r="A13" s="9" t="s">
        <v>12</v>
      </c>
      <c r="B13" s="9" t="s">
        <v>57</v>
      </c>
      <c r="C13" s="9" t="s">
        <v>58</v>
      </c>
      <c r="D13" s="13">
        <v>354</v>
      </c>
    </row>
    <row r="14" spans="1:8" x14ac:dyDescent="0.25">
      <c r="A14" s="9" t="s">
        <v>12</v>
      </c>
      <c r="B14" s="9" t="s">
        <v>49</v>
      </c>
      <c r="C14" s="9" t="s">
        <v>50</v>
      </c>
      <c r="D14" s="13">
        <v>273</v>
      </c>
    </row>
    <row r="15" spans="1:8" x14ac:dyDescent="0.25">
      <c r="A15" s="9" t="s">
        <v>12</v>
      </c>
      <c r="B15" s="9" t="s">
        <v>59</v>
      </c>
      <c r="C15" s="9" t="s">
        <v>60</v>
      </c>
      <c r="D15" s="13">
        <v>220</v>
      </c>
    </row>
    <row r="16" spans="1:8" x14ac:dyDescent="0.25">
      <c r="A16" s="9" t="s">
        <v>12</v>
      </c>
      <c r="B16" s="9" t="s">
        <v>65</v>
      </c>
      <c r="C16" s="9" t="s">
        <v>66</v>
      </c>
      <c r="D16" s="13">
        <v>172</v>
      </c>
    </row>
    <row r="17" spans="1:4" x14ac:dyDescent="0.25">
      <c r="A17" s="9" t="s">
        <v>12</v>
      </c>
      <c r="B17" s="9" t="s">
        <v>63</v>
      </c>
      <c r="C17" s="9" t="s">
        <v>64</v>
      </c>
      <c r="D17" s="13">
        <v>151</v>
      </c>
    </row>
    <row r="18" spans="1:4" x14ac:dyDescent="0.25">
      <c r="A18" s="9" t="s">
        <v>12</v>
      </c>
      <c r="B18" s="9" t="s">
        <v>61</v>
      </c>
      <c r="C18" s="9" t="s">
        <v>62</v>
      </c>
      <c r="D18" s="13">
        <v>133</v>
      </c>
    </row>
    <row r="19" spans="1:4" x14ac:dyDescent="0.25">
      <c r="A19" s="9" t="s">
        <v>12</v>
      </c>
      <c r="B19" s="9" t="s">
        <v>71</v>
      </c>
      <c r="C19" s="9" t="s">
        <v>72</v>
      </c>
      <c r="D19" s="13">
        <v>102</v>
      </c>
    </row>
    <row r="20" spans="1:4" x14ac:dyDescent="0.25">
      <c r="A20" s="9" t="s">
        <v>12</v>
      </c>
      <c r="B20" s="9" t="s">
        <v>69</v>
      </c>
      <c r="C20" s="9" t="s">
        <v>70</v>
      </c>
      <c r="D20" s="13">
        <v>98</v>
      </c>
    </row>
    <row r="21" spans="1:4" x14ac:dyDescent="0.25">
      <c r="A21" s="9" t="s">
        <v>12</v>
      </c>
      <c r="B21" s="9" t="s">
        <v>75</v>
      </c>
      <c r="C21" s="9" t="s">
        <v>76</v>
      </c>
      <c r="D21" s="13">
        <v>95</v>
      </c>
    </row>
    <row r="22" spans="1:4" x14ac:dyDescent="0.25">
      <c r="A22" s="9" t="s">
        <v>12</v>
      </c>
      <c r="B22" s="9" t="s">
        <v>352</v>
      </c>
      <c r="C22" s="9" t="s">
        <v>353</v>
      </c>
      <c r="D22" s="13">
        <v>94</v>
      </c>
    </row>
    <row r="23" spans="1:4" x14ac:dyDescent="0.25">
      <c r="A23" s="9" t="s">
        <v>12</v>
      </c>
      <c r="B23" s="9" t="s">
        <v>354</v>
      </c>
      <c r="C23" s="9" t="s">
        <v>355</v>
      </c>
      <c r="D23" s="13">
        <v>94</v>
      </c>
    </row>
    <row r="24" spans="1:4" x14ac:dyDescent="0.25">
      <c r="A24" s="9" t="s">
        <v>12</v>
      </c>
      <c r="B24" s="9" t="s">
        <v>67</v>
      </c>
      <c r="C24" s="9" t="s">
        <v>68</v>
      </c>
      <c r="D24" s="13">
        <v>87</v>
      </c>
    </row>
    <row r="25" spans="1:4" x14ac:dyDescent="0.25">
      <c r="A25" s="9" t="s">
        <v>12</v>
      </c>
      <c r="B25" s="9" t="s">
        <v>79</v>
      </c>
      <c r="C25" s="9" t="s">
        <v>80</v>
      </c>
      <c r="D25" s="13">
        <v>84</v>
      </c>
    </row>
    <row r="26" spans="1:4" x14ac:dyDescent="0.25">
      <c r="A26" s="9" t="s">
        <v>12</v>
      </c>
      <c r="B26" s="9" t="s">
        <v>81</v>
      </c>
      <c r="C26" s="9" t="s">
        <v>82</v>
      </c>
      <c r="D26" s="13">
        <v>81</v>
      </c>
    </row>
    <row r="27" spans="1:4" x14ac:dyDescent="0.25">
      <c r="A27" s="9" t="s">
        <v>12</v>
      </c>
      <c r="B27" s="9" t="s">
        <v>83</v>
      </c>
      <c r="C27" s="9" t="s">
        <v>84</v>
      </c>
      <c r="D27" s="13">
        <v>72</v>
      </c>
    </row>
    <row r="28" spans="1:4" x14ac:dyDescent="0.25">
      <c r="A28" s="9" t="s">
        <v>12</v>
      </c>
      <c r="B28" s="9" t="s">
        <v>89</v>
      </c>
      <c r="C28" s="9" t="s">
        <v>90</v>
      </c>
      <c r="D28" s="13">
        <v>71</v>
      </c>
    </row>
    <row r="29" spans="1:4" x14ac:dyDescent="0.25">
      <c r="A29" s="9" t="s">
        <v>12</v>
      </c>
      <c r="B29" s="9" t="s">
        <v>77</v>
      </c>
      <c r="C29" s="9" t="s">
        <v>78</v>
      </c>
      <c r="D29" s="13">
        <v>64</v>
      </c>
    </row>
    <row r="30" spans="1:4" x14ac:dyDescent="0.25">
      <c r="A30" s="9" t="s">
        <v>12</v>
      </c>
      <c r="B30" s="9" t="s">
        <v>356</v>
      </c>
      <c r="C30" s="9" t="s">
        <v>357</v>
      </c>
      <c r="D30" s="13">
        <v>61</v>
      </c>
    </row>
    <row r="31" spans="1:4" x14ac:dyDescent="0.25">
      <c r="A31" s="9" t="s">
        <v>12</v>
      </c>
      <c r="B31" s="9" t="s">
        <v>358</v>
      </c>
      <c r="C31" s="9" t="s">
        <v>359</v>
      </c>
      <c r="D31" s="13">
        <v>57</v>
      </c>
    </row>
    <row r="32" spans="1:4" x14ac:dyDescent="0.25">
      <c r="A32" s="9" t="s">
        <v>12</v>
      </c>
      <c r="B32" s="9" t="s">
        <v>73</v>
      </c>
      <c r="C32" s="9" t="s">
        <v>74</v>
      </c>
      <c r="D32" s="13">
        <v>57</v>
      </c>
    </row>
    <row r="33" spans="1:4" x14ac:dyDescent="0.25">
      <c r="A33" s="9" t="s">
        <v>128</v>
      </c>
      <c r="B33" s="9" t="s">
        <v>51</v>
      </c>
      <c r="C33" s="9" t="s">
        <v>52</v>
      </c>
      <c r="D33" s="13">
        <v>3443</v>
      </c>
    </row>
    <row r="34" spans="1:4" x14ac:dyDescent="0.25">
      <c r="A34" s="9" t="s">
        <v>128</v>
      </c>
      <c r="B34" s="9" t="s">
        <v>91</v>
      </c>
      <c r="C34" s="9" t="s">
        <v>92</v>
      </c>
      <c r="D34" s="13">
        <v>996</v>
      </c>
    </row>
    <row r="35" spans="1:4" x14ac:dyDescent="0.25">
      <c r="A35" s="9" t="s">
        <v>128</v>
      </c>
      <c r="B35" s="9" t="s">
        <v>13</v>
      </c>
      <c r="C35" s="9" t="s">
        <v>48</v>
      </c>
      <c r="D35" s="13">
        <v>904</v>
      </c>
    </row>
    <row r="36" spans="1:4" x14ac:dyDescent="0.25">
      <c r="A36" s="9" t="s">
        <v>128</v>
      </c>
      <c r="B36" s="9" t="s">
        <v>42</v>
      </c>
      <c r="C36" s="9" t="s">
        <v>43</v>
      </c>
      <c r="D36" s="13">
        <v>846</v>
      </c>
    </row>
    <row r="37" spans="1:4" x14ac:dyDescent="0.25">
      <c r="A37" s="9" t="s">
        <v>128</v>
      </c>
      <c r="B37" s="9" t="s">
        <v>40</v>
      </c>
      <c r="C37" s="9" t="s">
        <v>41</v>
      </c>
      <c r="D37" s="13">
        <v>638</v>
      </c>
    </row>
    <row r="38" spans="1:4" x14ac:dyDescent="0.25">
      <c r="A38" s="9" t="s">
        <v>128</v>
      </c>
      <c r="B38" s="9" t="s">
        <v>57</v>
      </c>
      <c r="C38" s="9" t="s">
        <v>58</v>
      </c>
      <c r="D38" s="13">
        <v>480</v>
      </c>
    </row>
    <row r="39" spans="1:4" x14ac:dyDescent="0.25">
      <c r="A39" s="9" t="s">
        <v>128</v>
      </c>
      <c r="B39" s="9" t="s">
        <v>61</v>
      </c>
      <c r="C39" s="9" t="s">
        <v>62</v>
      </c>
      <c r="D39" s="13">
        <v>376</v>
      </c>
    </row>
    <row r="40" spans="1:4" x14ac:dyDescent="0.25">
      <c r="A40" s="9" t="s">
        <v>128</v>
      </c>
      <c r="B40" s="9" t="s">
        <v>46</v>
      </c>
      <c r="C40" s="9" t="s">
        <v>47</v>
      </c>
      <c r="D40" s="13">
        <v>309</v>
      </c>
    </row>
    <row r="41" spans="1:4" x14ac:dyDescent="0.25">
      <c r="A41" s="9" t="s">
        <v>128</v>
      </c>
      <c r="B41" s="9" t="s">
        <v>65</v>
      </c>
      <c r="C41" s="9" t="s">
        <v>66</v>
      </c>
      <c r="D41" s="13">
        <v>254</v>
      </c>
    </row>
    <row r="42" spans="1:4" x14ac:dyDescent="0.25">
      <c r="A42" s="9" t="s">
        <v>128</v>
      </c>
      <c r="B42" s="9" t="s">
        <v>93</v>
      </c>
      <c r="C42" s="9" t="s">
        <v>94</v>
      </c>
      <c r="D42" s="13">
        <v>167</v>
      </c>
    </row>
    <row r="43" spans="1:4" x14ac:dyDescent="0.25">
      <c r="A43" s="9" t="s">
        <v>128</v>
      </c>
      <c r="B43" s="9" t="s">
        <v>89</v>
      </c>
      <c r="C43" s="9" t="s">
        <v>90</v>
      </c>
      <c r="D43" s="13">
        <v>137</v>
      </c>
    </row>
    <row r="44" spans="1:4" x14ac:dyDescent="0.25">
      <c r="A44" s="9" t="s">
        <v>128</v>
      </c>
      <c r="B44" s="9" t="s">
        <v>81</v>
      </c>
      <c r="C44" s="9" t="s">
        <v>82</v>
      </c>
      <c r="D44" s="13">
        <v>137</v>
      </c>
    </row>
    <row r="45" spans="1:4" x14ac:dyDescent="0.25">
      <c r="A45" s="9" t="s">
        <v>128</v>
      </c>
      <c r="B45" s="9" t="s">
        <v>99</v>
      </c>
      <c r="C45" s="9" t="s">
        <v>100</v>
      </c>
      <c r="D45" s="13">
        <v>136</v>
      </c>
    </row>
    <row r="46" spans="1:4" x14ac:dyDescent="0.25">
      <c r="A46" s="9" t="s">
        <v>128</v>
      </c>
      <c r="B46" s="9" t="s">
        <v>95</v>
      </c>
      <c r="C46" s="9" t="s">
        <v>96</v>
      </c>
      <c r="D46" s="13">
        <v>104</v>
      </c>
    </row>
    <row r="47" spans="1:4" x14ac:dyDescent="0.25">
      <c r="A47" s="9" t="s">
        <v>128</v>
      </c>
      <c r="B47" s="9" t="s">
        <v>97</v>
      </c>
      <c r="C47" s="9" t="s">
        <v>98</v>
      </c>
      <c r="D47" s="13">
        <v>99</v>
      </c>
    </row>
    <row r="48" spans="1:4" x14ac:dyDescent="0.25">
      <c r="A48" s="9" t="s">
        <v>128</v>
      </c>
      <c r="B48" s="9" t="s">
        <v>133</v>
      </c>
      <c r="C48" s="9" t="s">
        <v>134</v>
      </c>
      <c r="D48" s="13">
        <v>81</v>
      </c>
    </row>
    <row r="49" spans="1:4" x14ac:dyDescent="0.25">
      <c r="A49" s="9" t="s">
        <v>128</v>
      </c>
      <c r="B49" s="9" t="s">
        <v>107</v>
      </c>
      <c r="C49" s="9" t="s">
        <v>108</v>
      </c>
      <c r="D49" s="13">
        <v>68</v>
      </c>
    </row>
    <row r="50" spans="1:4" x14ac:dyDescent="0.25">
      <c r="A50" s="9" t="s">
        <v>128</v>
      </c>
      <c r="B50" s="9" t="s">
        <v>55</v>
      </c>
      <c r="C50" s="9" t="s">
        <v>56</v>
      </c>
      <c r="D50" s="13">
        <v>63</v>
      </c>
    </row>
    <row r="51" spans="1:4" x14ac:dyDescent="0.25">
      <c r="A51" s="9" t="s">
        <v>128</v>
      </c>
      <c r="B51" s="9" t="s">
        <v>105</v>
      </c>
      <c r="C51" s="9" t="s">
        <v>106</v>
      </c>
      <c r="D51" s="13">
        <v>53</v>
      </c>
    </row>
    <row r="52" spans="1:4" x14ac:dyDescent="0.25">
      <c r="A52" s="9" t="s">
        <v>128</v>
      </c>
      <c r="B52" s="9" t="s">
        <v>101</v>
      </c>
      <c r="C52" s="9" t="s">
        <v>102</v>
      </c>
      <c r="D52" s="13">
        <v>46</v>
      </c>
    </row>
    <row r="53" spans="1:4" x14ac:dyDescent="0.25">
      <c r="A53" s="9" t="s">
        <v>128</v>
      </c>
      <c r="B53" s="9" t="s">
        <v>83</v>
      </c>
      <c r="C53" s="9" t="s">
        <v>84</v>
      </c>
      <c r="D53" s="13">
        <v>45</v>
      </c>
    </row>
    <row r="54" spans="1:4" x14ac:dyDescent="0.25">
      <c r="A54" s="9" t="s">
        <v>128</v>
      </c>
      <c r="B54" s="9" t="s">
        <v>87</v>
      </c>
      <c r="C54" s="9" t="s">
        <v>88</v>
      </c>
      <c r="D54" s="13">
        <v>43</v>
      </c>
    </row>
    <row r="55" spans="1:4" x14ac:dyDescent="0.25">
      <c r="A55" s="9" t="s">
        <v>128</v>
      </c>
      <c r="B55" s="9" t="s">
        <v>360</v>
      </c>
      <c r="C55" s="9" t="s">
        <v>361</v>
      </c>
      <c r="D55" s="13">
        <v>42</v>
      </c>
    </row>
    <row r="56" spans="1:4" x14ac:dyDescent="0.25">
      <c r="A56" s="9" t="s">
        <v>128</v>
      </c>
      <c r="B56" s="9" t="s">
        <v>85</v>
      </c>
      <c r="C56" s="9" t="s">
        <v>86</v>
      </c>
      <c r="D56" s="13">
        <v>40</v>
      </c>
    </row>
    <row r="57" spans="1:4" x14ac:dyDescent="0.25">
      <c r="A57" s="9" t="s">
        <v>128</v>
      </c>
      <c r="B57" s="9" t="s">
        <v>131</v>
      </c>
      <c r="C57" s="9" t="s">
        <v>132</v>
      </c>
      <c r="D57" s="13">
        <v>38</v>
      </c>
    </row>
    <row r="58" spans="1:4" x14ac:dyDescent="0.25">
      <c r="A58" s="9" t="s">
        <v>128</v>
      </c>
      <c r="B58" s="9" t="s">
        <v>129</v>
      </c>
      <c r="C58" s="9" t="s">
        <v>130</v>
      </c>
      <c r="D58" s="13">
        <v>36</v>
      </c>
    </row>
    <row r="59" spans="1:4" x14ac:dyDescent="0.25">
      <c r="A59" s="9" t="s">
        <v>128</v>
      </c>
      <c r="B59" s="9" t="s">
        <v>362</v>
      </c>
      <c r="C59" s="9" t="s">
        <v>363</v>
      </c>
      <c r="D59" s="13">
        <v>28</v>
      </c>
    </row>
    <row r="60" spans="1:4" x14ac:dyDescent="0.25">
      <c r="A60" s="9" t="s">
        <v>128</v>
      </c>
      <c r="B60" s="9" t="s">
        <v>364</v>
      </c>
      <c r="C60" s="9" t="s">
        <v>365</v>
      </c>
      <c r="D60" s="13">
        <v>24</v>
      </c>
    </row>
    <row r="61" spans="1:4" x14ac:dyDescent="0.25">
      <c r="A61" s="9" t="s">
        <v>128</v>
      </c>
      <c r="B61" s="9" t="s">
        <v>366</v>
      </c>
      <c r="C61" s="9" t="s">
        <v>367</v>
      </c>
      <c r="D61" s="13">
        <v>23</v>
      </c>
    </row>
    <row r="62" spans="1:4" x14ac:dyDescent="0.25">
      <c r="A62" s="9" t="s">
        <v>128</v>
      </c>
      <c r="B62" s="9" t="s">
        <v>103</v>
      </c>
      <c r="C62" s="9" t="s">
        <v>104</v>
      </c>
      <c r="D62" s="13">
        <v>22</v>
      </c>
    </row>
  </sheetData>
  <phoneticPr fontId="3" type="noConversion"/>
  <hyperlinks>
    <hyperlink ref="H1" location="Metodyka!A1" display="Metodyka" xr:uid="{DF4B85DC-8E86-49DF-9C64-DD6DB54E2F9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"/>
  <sheetViews>
    <sheetView workbookViewId="0">
      <selection activeCell="G16" sqref="G16"/>
    </sheetView>
  </sheetViews>
  <sheetFormatPr defaultRowHeight="15" x14ac:dyDescent="0.25"/>
  <cols>
    <col min="1" max="1" width="43.140625" style="1" bestFit="1" customWidth="1"/>
    <col min="2" max="2" width="27.7109375" style="2" bestFit="1" customWidth="1"/>
    <col min="3" max="3" width="9.42578125" style="1" bestFit="1" customWidth="1"/>
    <col min="4" max="4" width="10.42578125" style="1" bestFit="1" customWidth="1"/>
  </cols>
  <sheetData>
    <row r="1" spans="1:18" x14ac:dyDescent="0.25">
      <c r="A1" s="19" t="s">
        <v>126</v>
      </c>
      <c r="M1" s="52" t="s">
        <v>343</v>
      </c>
    </row>
    <row r="2" spans="1:18" s="16" customFormat="1" ht="14.45" customHeight="1" x14ac:dyDescent="0.25">
      <c r="A2" s="71" t="s">
        <v>33</v>
      </c>
      <c r="B2" s="71" t="s">
        <v>116</v>
      </c>
      <c r="C2" s="67" t="s">
        <v>138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9"/>
    </row>
    <row r="3" spans="1:18" s="16" customFormat="1" x14ac:dyDescent="0.25">
      <c r="A3" s="71"/>
      <c r="B3" s="71"/>
      <c r="C3" s="23">
        <v>2010</v>
      </c>
      <c r="D3" s="23">
        <v>2011</v>
      </c>
      <c r="E3" s="23">
        <v>2012</v>
      </c>
      <c r="F3" s="23">
        <v>2013</v>
      </c>
      <c r="G3" s="23">
        <v>2014</v>
      </c>
      <c r="H3" s="23">
        <v>2015</v>
      </c>
      <c r="I3" s="23">
        <v>2016</v>
      </c>
      <c r="J3" s="23">
        <v>2017</v>
      </c>
      <c r="K3" s="23">
        <v>2018</v>
      </c>
      <c r="L3" s="23">
        <v>2019</v>
      </c>
      <c r="M3" s="23">
        <v>2020</v>
      </c>
      <c r="N3" s="23">
        <v>2021</v>
      </c>
      <c r="O3" s="23">
        <v>2022</v>
      </c>
      <c r="P3" s="23">
        <v>2023</v>
      </c>
      <c r="Q3" s="23">
        <v>2024</v>
      </c>
      <c r="R3" s="55">
        <v>2025</v>
      </c>
    </row>
    <row r="4" spans="1:18" x14ac:dyDescent="0.25">
      <c r="A4" s="9" t="s">
        <v>12</v>
      </c>
      <c r="B4" s="10" t="s">
        <v>109</v>
      </c>
      <c r="C4" s="11">
        <v>85</v>
      </c>
      <c r="D4" s="11">
        <v>85</v>
      </c>
      <c r="E4" s="11">
        <v>122</v>
      </c>
      <c r="F4" s="11">
        <v>136</v>
      </c>
      <c r="G4" s="11">
        <v>132</v>
      </c>
      <c r="H4" s="11">
        <v>109</v>
      </c>
      <c r="I4" s="11">
        <v>91</v>
      </c>
      <c r="J4" s="11">
        <v>81</v>
      </c>
      <c r="K4" s="11">
        <v>75</v>
      </c>
      <c r="L4" s="11">
        <v>61</v>
      </c>
      <c r="M4" s="11">
        <v>54</v>
      </c>
      <c r="N4" s="11">
        <v>89</v>
      </c>
      <c r="O4" s="11">
        <v>113</v>
      </c>
      <c r="P4" s="11">
        <v>156</v>
      </c>
      <c r="Q4" s="11">
        <v>266</v>
      </c>
      <c r="R4" s="11">
        <v>527</v>
      </c>
    </row>
    <row r="5" spans="1:18" x14ac:dyDescent="0.25">
      <c r="A5" s="9" t="s">
        <v>12</v>
      </c>
      <c r="B5" s="10" t="s">
        <v>110</v>
      </c>
      <c r="C5" s="11">
        <v>1970</v>
      </c>
      <c r="D5" s="11">
        <v>2484</v>
      </c>
      <c r="E5" s="11">
        <v>3362</v>
      </c>
      <c r="F5" s="11">
        <v>3585</v>
      </c>
      <c r="G5" s="11">
        <v>3231</v>
      </c>
      <c r="H5" s="11">
        <v>2963</v>
      </c>
      <c r="I5" s="11">
        <v>2727</v>
      </c>
      <c r="J5" s="11">
        <v>2282</v>
      </c>
      <c r="K5" s="11">
        <v>2095</v>
      </c>
      <c r="L5" s="11">
        <v>1945</v>
      </c>
      <c r="M5" s="11">
        <v>1752</v>
      </c>
      <c r="N5" s="11">
        <v>1973</v>
      </c>
      <c r="O5" s="11">
        <v>2087</v>
      </c>
      <c r="P5" s="11">
        <v>2844</v>
      </c>
      <c r="Q5" s="11">
        <v>3658</v>
      </c>
      <c r="R5" s="11">
        <v>5520</v>
      </c>
    </row>
    <row r="6" spans="1:18" x14ac:dyDescent="0.25">
      <c r="A6" s="9" t="s">
        <v>12</v>
      </c>
      <c r="B6" s="10" t="s">
        <v>111</v>
      </c>
      <c r="C6" s="11">
        <v>6065</v>
      </c>
      <c r="D6" s="11">
        <v>7839</v>
      </c>
      <c r="E6" s="11">
        <v>10778</v>
      </c>
      <c r="F6" s="11">
        <v>12159</v>
      </c>
      <c r="G6" s="11">
        <v>11326</v>
      </c>
      <c r="H6" s="11">
        <v>10778</v>
      </c>
      <c r="I6" s="11">
        <v>10380</v>
      </c>
      <c r="J6" s="11">
        <v>9432</v>
      </c>
      <c r="K6" s="11">
        <v>8632</v>
      </c>
      <c r="L6" s="11">
        <v>8378</v>
      </c>
      <c r="M6" s="11">
        <v>6772</v>
      </c>
      <c r="N6" s="11">
        <v>8056</v>
      </c>
      <c r="O6" s="11">
        <v>8866</v>
      </c>
      <c r="P6" s="11">
        <v>10749</v>
      </c>
      <c r="Q6" s="11">
        <v>12619</v>
      </c>
      <c r="R6" s="11">
        <v>15557</v>
      </c>
    </row>
    <row r="7" spans="1:18" x14ac:dyDescent="0.25">
      <c r="A7" s="9" t="s">
        <v>12</v>
      </c>
      <c r="B7" s="10" t="s">
        <v>112</v>
      </c>
      <c r="C7" s="11">
        <v>4995</v>
      </c>
      <c r="D7" s="11">
        <v>6450</v>
      </c>
      <c r="E7" s="11">
        <v>9163</v>
      </c>
      <c r="F7" s="11">
        <v>10198</v>
      </c>
      <c r="G7" s="11">
        <v>9961</v>
      </c>
      <c r="H7" s="11">
        <v>9632</v>
      </c>
      <c r="I7" s="11">
        <v>9760</v>
      </c>
      <c r="J7" s="11">
        <v>9361</v>
      </c>
      <c r="K7" s="11">
        <v>9100</v>
      </c>
      <c r="L7" s="11">
        <v>9524</v>
      </c>
      <c r="M7" s="11">
        <v>8663</v>
      </c>
      <c r="N7" s="11">
        <v>10109</v>
      </c>
      <c r="O7" s="11">
        <v>12100</v>
      </c>
      <c r="P7" s="11">
        <v>14713</v>
      </c>
      <c r="Q7" s="11">
        <v>17549</v>
      </c>
      <c r="R7" s="11">
        <v>21569</v>
      </c>
    </row>
    <row r="8" spans="1:18" x14ac:dyDescent="0.25">
      <c r="A8" s="9" t="s">
        <v>12</v>
      </c>
      <c r="B8" s="10" t="s">
        <v>113</v>
      </c>
      <c r="C8" s="11">
        <v>1998</v>
      </c>
      <c r="D8" s="11">
        <v>2228</v>
      </c>
      <c r="E8" s="11">
        <v>2751</v>
      </c>
      <c r="F8" s="11">
        <v>2858</v>
      </c>
      <c r="G8" s="11">
        <v>2812</v>
      </c>
      <c r="H8" s="11">
        <v>2860</v>
      </c>
      <c r="I8" s="11">
        <v>2715</v>
      </c>
      <c r="J8" s="11">
        <v>2533</v>
      </c>
      <c r="K8" s="11">
        <v>2498</v>
      </c>
      <c r="L8" s="11">
        <v>2522</v>
      </c>
      <c r="M8" s="11">
        <v>2489</v>
      </c>
      <c r="N8" s="11">
        <v>3089</v>
      </c>
      <c r="O8" s="11">
        <v>3588</v>
      </c>
      <c r="P8" s="11">
        <v>4726</v>
      </c>
      <c r="Q8" s="11">
        <v>5949</v>
      </c>
      <c r="R8" s="11">
        <v>7753</v>
      </c>
    </row>
    <row r="9" spans="1:18" x14ac:dyDescent="0.25">
      <c r="A9" s="9" t="s">
        <v>12</v>
      </c>
      <c r="B9" s="10" t="s">
        <v>114</v>
      </c>
      <c r="C9" s="11">
        <v>418</v>
      </c>
      <c r="D9" s="11">
        <v>497</v>
      </c>
      <c r="E9" s="11">
        <v>543</v>
      </c>
      <c r="F9" s="11">
        <v>601</v>
      </c>
      <c r="G9" s="11">
        <v>458</v>
      </c>
      <c r="H9" s="11">
        <v>424</v>
      </c>
      <c r="I9" s="11">
        <v>459</v>
      </c>
      <c r="J9" s="11">
        <v>409</v>
      </c>
      <c r="K9" s="11">
        <v>365</v>
      </c>
      <c r="L9" s="11">
        <v>315</v>
      </c>
      <c r="M9" s="11">
        <v>240</v>
      </c>
      <c r="N9" s="11">
        <v>288</v>
      </c>
      <c r="O9" s="11">
        <v>281</v>
      </c>
      <c r="P9" s="11">
        <v>306</v>
      </c>
      <c r="Q9" s="11">
        <v>353</v>
      </c>
      <c r="R9" s="11">
        <v>339</v>
      </c>
    </row>
    <row r="10" spans="1:18" x14ac:dyDescent="0.25">
      <c r="A10" s="9" t="s">
        <v>12</v>
      </c>
      <c r="B10" s="10" t="s">
        <v>115</v>
      </c>
      <c r="C10" s="11">
        <v>302</v>
      </c>
      <c r="D10" s="11">
        <v>393</v>
      </c>
      <c r="E10" s="11">
        <v>377</v>
      </c>
      <c r="F10" s="11">
        <v>384</v>
      </c>
      <c r="G10" s="11">
        <v>347</v>
      </c>
      <c r="H10" s="11">
        <v>337</v>
      </c>
      <c r="I10" s="11">
        <v>353</v>
      </c>
      <c r="J10" s="11">
        <v>294</v>
      </c>
      <c r="K10" s="11">
        <v>270</v>
      </c>
      <c r="L10" s="11">
        <v>240</v>
      </c>
      <c r="M10" s="11">
        <v>187</v>
      </c>
      <c r="N10" s="11">
        <v>185</v>
      </c>
      <c r="O10" s="11">
        <v>182</v>
      </c>
      <c r="P10" s="11">
        <v>193</v>
      </c>
      <c r="Q10" s="11">
        <v>206</v>
      </c>
      <c r="R10" s="11">
        <v>205</v>
      </c>
    </row>
    <row r="11" spans="1:18" x14ac:dyDescent="0.25">
      <c r="A11" s="9" t="s">
        <v>128</v>
      </c>
      <c r="B11" s="10" t="s">
        <v>109</v>
      </c>
      <c r="C11" s="11">
        <v>15</v>
      </c>
      <c r="D11" s="11">
        <v>14</v>
      </c>
      <c r="E11" s="11">
        <v>17</v>
      </c>
      <c r="F11" s="11">
        <v>17</v>
      </c>
      <c r="G11" s="11">
        <v>11</v>
      </c>
      <c r="H11" s="11">
        <v>18</v>
      </c>
      <c r="I11" s="11">
        <v>49</v>
      </c>
      <c r="J11" s="11">
        <v>25</v>
      </c>
      <c r="K11" s="11">
        <v>10</v>
      </c>
      <c r="L11" s="11">
        <v>13</v>
      </c>
      <c r="M11" s="11">
        <v>18</v>
      </c>
      <c r="N11" s="11">
        <v>21</v>
      </c>
      <c r="O11" s="11">
        <v>46</v>
      </c>
      <c r="P11" s="11">
        <v>35</v>
      </c>
      <c r="Q11" s="11">
        <v>52</v>
      </c>
      <c r="R11" s="11">
        <v>31</v>
      </c>
    </row>
    <row r="12" spans="1:18" x14ac:dyDescent="0.25">
      <c r="A12" s="9" t="s">
        <v>128</v>
      </c>
      <c r="B12" s="10" t="s">
        <v>110</v>
      </c>
      <c r="C12" s="11">
        <v>651</v>
      </c>
      <c r="D12" s="11">
        <v>623</v>
      </c>
      <c r="E12" s="11">
        <v>716</v>
      </c>
      <c r="F12" s="11">
        <v>751</v>
      </c>
      <c r="G12" s="11">
        <v>783</v>
      </c>
      <c r="H12" s="11">
        <v>744</v>
      </c>
      <c r="I12" s="11">
        <v>577</v>
      </c>
      <c r="J12" s="11">
        <v>649</v>
      </c>
      <c r="K12" s="11">
        <v>622</v>
      </c>
      <c r="L12" s="11">
        <v>613</v>
      </c>
      <c r="M12" s="11">
        <v>486</v>
      </c>
      <c r="N12" s="11">
        <v>569</v>
      </c>
      <c r="O12" s="11">
        <v>634</v>
      </c>
      <c r="P12" s="11">
        <v>806</v>
      </c>
      <c r="Q12" s="11">
        <v>739</v>
      </c>
      <c r="R12" s="11">
        <v>406</v>
      </c>
    </row>
    <row r="13" spans="1:18" x14ac:dyDescent="0.25">
      <c r="A13" s="9" t="s">
        <v>128</v>
      </c>
      <c r="B13" s="10" t="s">
        <v>111</v>
      </c>
      <c r="C13" s="11">
        <v>7233</v>
      </c>
      <c r="D13" s="11">
        <v>7320</v>
      </c>
      <c r="E13" s="11">
        <v>2560</v>
      </c>
      <c r="F13" s="11">
        <v>2858</v>
      </c>
      <c r="G13" s="11">
        <v>3223</v>
      </c>
      <c r="H13" s="11">
        <v>2743</v>
      </c>
      <c r="I13" s="11">
        <v>2615</v>
      </c>
      <c r="J13" s="11">
        <v>2881</v>
      </c>
      <c r="K13" s="11">
        <v>3022</v>
      </c>
      <c r="L13" s="11">
        <v>3026</v>
      </c>
      <c r="M13" s="11">
        <v>2110</v>
      </c>
      <c r="N13" s="11">
        <v>2766</v>
      </c>
      <c r="O13" s="11">
        <v>2879</v>
      </c>
      <c r="P13" s="11">
        <v>3272</v>
      </c>
      <c r="Q13" s="11">
        <v>3606</v>
      </c>
      <c r="R13" s="11">
        <v>2074</v>
      </c>
    </row>
    <row r="14" spans="1:18" x14ac:dyDescent="0.25">
      <c r="A14" s="9" t="s">
        <v>128</v>
      </c>
      <c r="B14" s="10" t="s">
        <v>112</v>
      </c>
      <c r="C14" s="11">
        <v>1146</v>
      </c>
      <c r="D14" s="11">
        <v>1138</v>
      </c>
      <c r="E14" s="11">
        <v>1317</v>
      </c>
      <c r="F14" s="11">
        <v>1488</v>
      </c>
      <c r="G14" s="11">
        <v>1832</v>
      </c>
      <c r="H14" s="11">
        <v>1803</v>
      </c>
      <c r="I14" s="11">
        <v>1811</v>
      </c>
      <c r="J14" s="11">
        <v>1883</v>
      </c>
      <c r="K14" s="11">
        <v>2083</v>
      </c>
      <c r="L14" s="11">
        <v>2400</v>
      </c>
      <c r="M14" s="11">
        <v>1995</v>
      </c>
      <c r="N14" s="11">
        <v>2410</v>
      </c>
      <c r="O14" s="11">
        <v>2804</v>
      </c>
      <c r="P14" s="11">
        <v>3143</v>
      </c>
      <c r="Q14" s="11">
        <v>3453</v>
      </c>
      <c r="R14" s="11">
        <v>2669</v>
      </c>
    </row>
    <row r="15" spans="1:18" x14ac:dyDescent="0.25">
      <c r="A15" s="9" t="s">
        <v>128</v>
      </c>
      <c r="B15" s="10" t="s">
        <v>113</v>
      </c>
      <c r="C15" s="11">
        <v>450</v>
      </c>
      <c r="D15" s="11">
        <v>387</v>
      </c>
      <c r="E15" s="11">
        <v>417</v>
      </c>
      <c r="F15" s="11">
        <v>414</v>
      </c>
      <c r="G15" s="11">
        <v>446</v>
      </c>
      <c r="H15" s="11">
        <v>390</v>
      </c>
      <c r="I15" s="11">
        <v>407</v>
      </c>
      <c r="J15" s="11">
        <v>370</v>
      </c>
      <c r="K15" s="11">
        <v>498</v>
      </c>
      <c r="L15" s="11">
        <v>507</v>
      </c>
      <c r="M15" s="11">
        <v>466</v>
      </c>
      <c r="N15" s="11">
        <v>628</v>
      </c>
      <c r="O15" s="11">
        <v>665</v>
      </c>
      <c r="P15" s="11">
        <v>922</v>
      </c>
      <c r="Q15" s="11">
        <v>895</v>
      </c>
      <c r="R15" s="11">
        <v>952</v>
      </c>
    </row>
    <row r="16" spans="1:18" x14ac:dyDescent="0.25">
      <c r="A16" s="9" t="s">
        <v>128</v>
      </c>
      <c r="B16" s="10" t="s">
        <v>114</v>
      </c>
      <c r="C16" s="11">
        <v>103</v>
      </c>
      <c r="D16" s="11">
        <v>85</v>
      </c>
      <c r="E16" s="11">
        <v>73</v>
      </c>
      <c r="F16" s="11">
        <v>88</v>
      </c>
      <c r="G16" s="11">
        <v>111</v>
      </c>
      <c r="H16" s="11">
        <v>82</v>
      </c>
      <c r="I16" s="11">
        <v>66</v>
      </c>
      <c r="J16" s="11">
        <v>138</v>
      </c>
      <c r="K16" s="11">
        <v>130</v>
      </c>
      <c r="L16" s="11">
        <v>97</v>
      </c>
      <c r="M16" s="11">
        <v>184</v>
      </c>
      <c r="N16" s="11">
        <v>239</v>
      </c>
      <c r="O16" s="11">
        <v>116</v>
      </c>
      <c r="P16" s="11">
        <v>44</v>
      </c>
      <c r="Q16" s="11">
        <v>73</v>
      </c>
      <c r="R16" s="11">
        <v>76</v>
      </c>
    </row>
    <row r="17" spans="1:18" x14ac:dyDescent="0.25">
      <c r="A17" s="9" t="s">
        <v>128</v>
      </c>
      <c r="B17" s="10" t="s">
        <v>115</v>
      </c>
      <c r="C17" s="11">
        <v>103</v>
      </c>
      <c r="D17" s="11">
        <v>77</v>
      </c>
      <c r="E17" s="11">
        <v>56</v>
      </c>
      <c r="F17" s="11">
        <v>56</v>
      </c>
      <c r="G17" s="11">
        <v>94</v>
      </c>
      <c r="H17" s="11">
        <v>103</v>
      </c>
      <c r="I17" s="11">
        <v>54</v>
      </c>
      <c r="J17" s="11">
        <v>98</v>
      </c>
      <c r="K17" s="11">
        <v>94</v>
      </c>
      <c r="L17" s="11">
        <v>125</v>
      </c>
      <c r="M17" s="11">
        <v>170</v>
      </c>
      <c r="N17" s="11">
        <v>208</v>
      </c>
      <c r="O17" s="11">
        <v>75</v>
      </c>
      <c r="P17" s="11">
        <v>49</v>
      </c>
      <c r="Q17" s="11">
        <v>37</v>
      </c>
      <c r="R17" s="11">
        <v>32</v>
      </c>
    </row>
    <row r="18" spans="1:18" x14ac:dyDescent="0.25"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</row>
    <row r="20" spans="1:18" x14ac:dyDescent="0.25"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</row>
  </sheetData>
  <mergeCells count="3">
    <mergeCell ref="A2:A3"/>
    <mergeCell ref="B2:B3"/>
    <mergeCell ref="C2:R2"/>
  </mergeCells>
  <hyperlinks>
    <hyperlink ref="M1" location="Metodyka!A1" display="Metodyka" xr:uid="{77294F97-AFEE-409F-A052-2B8ED716A488}"/>
  </hyperlinks>
  <pageMargins left="0.7" right="0.7" top="0.75" bottom="0.75" header="0.3" footer="0.3"/>
  <pageSetup paperSize="9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9A289-85A9-4869-AF09-6D5E751992BE}">
  <dimension ref="A1:Q7"/>
  <sheetViews>
    <sheetView workbookViewId="0">
      <selection activeCell="J13" sqref="J13"/>
    </sheetView>
  </sheetViews>
  <sheetFormatPr defaultRowHeight="15" x14ac:dyDescent="0.25"/>
  <cols>
    <col min="1" max="1" width="41.42578125" customWidth="1"/>
    <col min="2" max="3" width="6.7109375" bestFit="1" customWidth="1"/>
    <col min="4" max="11" width="7.7109375" bestFit="1" customWidth="1"/>
    <col min="12" max="12" width="6.7109375" bestFit="1" customWidth="1"/>
    <col min="13" max="17" width="7.7109375" bestFit="1" customWidth="1"/>
  </cols>
  <sheetData>
    <row r="1" spans="1:17" x14ac:dyDescent="0.25">
      <c r="A1" s="16" t="s">
        <v>345</v>
      </c>
      <c r="Q1" s="52" t="s">
        <v>343</v>
      </c>
    </row>
    <row r="3" spans="1:17" x14ac:dyDescent="0.25">
      <c r="A3" s="71" t="s">
        <v>33</v>
      </c>
      <c r="B3" s="67" t="s">
        <v>138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9"/>
    </row>
    <row r="4" spans="1:17" x14ac:dyDescent="0.25">
      <c r="A4" s="71"/>
      <c r="B4" s="21">
        <v>2010</v>
      </c>
      <c r="C4" s="21">
        <v>2011</v>
      </c>
      <c r="D4" s="21">
        <v>2012</v>
      </c>
      <c r="E4" s="21">
        <v>2013</v>
      </c>
      <c r="F4" s="21">
        <v>2014</v>
      </c>
      <c r="G4" s="21">
        <v>2015</v>
      </c>
      <c r="H4" s="21">
        <v>2016</v>
      </c>
      <c r="I4" s="21">
        <v>2017</v>
      </c>
      <c r="J4" s="21">
        <v>2018</v>
      </c>
      <c r="K4" s="21">
        <v>2019</v>
      </c>
      <c r="L4" s="21">
        <v>2020</v>
      </c>
      <c r="M4" s="21">
        <v>2021</v>
      </c>
      <c r="N4" s="21">
        <v>2022</v>
      </c>
      <c r="O4" s="21">
        <v>2023</v>
      </c>
      <c r="P4" s="21">
        <v>2024</v>
      </c>
      <c r="Q4" s="21" t="s">
        <v>344</v>
      </c>
    </row>
    <row r="5" spans="1:17" x14ac:dyDescent="0.25">
      <c r="A5" s="9" t="s">
        <v>12</v>
      </c>
      <c r="B5" s="13">
        <v>720</v>
      </c>
      <c r="C5" s="13">
        <v>945</v>
      </c>
      <c r="D5" s="13">
        <v>1420</v>
      </c>
      <c r="E5" s="13">
        <v>1620</v>
      </c>
      <c r="F5" s="13">
        <v>1575</v>
      </c>
      <c r="G5" s="13">
        <v>1564</v>
      </c>
      <c r="H5" s="13">
        <v>1561</v>
      </c>
      <c r="I5" s="13">
        <v>1480</v>
      </c>
      <c r="J5" s="13">
        <v>1546</v>
      </c>
      <c r="K5" s="13">
        <v>1741</v>
      </c>
      <c r="L5" s="13">
        <v>1631</v>
      </c>
      <c r="M5" s="13">
        <v>2309</v>
      </c>
      <c r="N5" s="13">
        <v>3732</v>
      </c>
      <c r="O5" s="13">
        <v>5843</v>
      </c>
      <c r="P5" s="13">
        <v>8007</v>
      </c>
      <c r="Q5" s="13">
        <v>10781</v>
      </c>
    </row>
    <row r="6" spans="1:17" x14ac:dyDescent="0.25">
      <c r="A6" s="6" t="s">
        <v>128</v>
      </c>
      <c r="B6" s="13">
        <v>9079</v>
      </c>
      <c r="C6" s="13">
        <v>8690</v>
      </c>
      <c r="D6" s="13">
        <v>10092</v>
      </c>
      <c r="E6" s="13">
        <v>11059</v>
      </c>
      <c r="F6" s="13">
        <v>11013</v>
      </c>
      <c r="G6" s="13">
        <v>10330</v>
      </c>
      <c r="H6" s="13">
        <v>10080</v>
      </c>
      <c r="I6" s="13">
        <v>10116</v>
      </c>
      <c r="J6" s="13">
        <v>10584</v>
      </c>
      <c r="K6" s="13">
        <v>10147</v>
      </c>
      <c r="L6" s="13">
        <v>8262</v>
      </c>
      <c r="M6" s="13">
        <v>10437</v>
      </c>
      <c r="N6" s="13">
        <v>14414</v>
      </c>
      <c r="O6" s="13">
        <v>20236</v>
      </c>
      <c r="P6" s="13">
        <v>22762</v>
      </c>
      <c r="Q6" s="13">
        <v>47949</v>
      </c>
    </row>
    <row r="7" spans="1:17" x14ac:dyDescent="0.25">
      <c r="A7" s="20" t="s">
        <v>135</v>
      </c>
      <c r="B7" s="22">
        <f>B5+B6</f>
        <v>9799</v>
      </c>
      <c r="C7" s="22">
        <f t="shared" ref="C7:Q7" si="0">C5+C6</f>
        <v>9635</v>
      </c>
      <c r="D7" s="22">
        <f t="shared" si="0"/>
        <v>11512</v>
      </c>
      <c r="E7" s="22">
        <f t="shared" si="0"/>
        <v>12679</v>
      </c>
      <c r="F7" s="22">
        <f t="shared" si="0"/>
        <v>12588</v>
      </c>
      <c r="G7" s="22">
        <f t="shared" si="0"/>
        <v>11894</v>
      </c>
      <c r="H7" s="22">
        <f t="shared" si="0"/>
        <v>11641</v>
      </c>
      <c r="I7" s="22">
        <f t="shared" si="0"/>
        <v>11596</v>
      </c>
      <c r="J7" s="22">
        <f t="shared" si="0"/>
        <v>12130</v>
      </c>
      <c r="K7" s="22">
        <f t="shared" si="0"/>
        <v>11888</v>
      </c>
      <c r="L7" s="22">
        <f t="shared" si="0"/>
        <v>9893</v>
      </c>
      <c r="M7" s="22">
        <f t="shared" si="0"/>
        <v>12746</v>
      </c>
      <c r="N7" s="22">
        <f t="shared" si="0"/>
        <v>18146</v>
      </c>
      <c r="O7" s="22">
        <f t="shared" si="0"/>
        <v>26079</v>
      </c>
      <c r="P7" s="22">
        <f t="shared" si="0"/>
        <v>30769</v>
      </c>
      <c r="Q7" s="22">
        <f t="shared" si="0"/>
        <v>58730</v>
      </c>
    </row>
  </sheetData>
  <mergeCells count="2">
    <mergeCell ref="B3:Q3"/>
    <mergeCell ref="A3:A4"/>
  </mergeCells>
  <hyperlinks>
    <hyperlink ref="Q1" location="Metodyka!A1" display="Metodyka" xr:uid="{C1642292-54AA-4535-A9EE-F7A96490168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F167D-49FC-4219-8CC3-225596B1D5A1}">
  <dimension ref="A1:S115"/>
  <sheetViews>
    <sheetView workbookViewId="0">
      <selection activeCell="B13" sqref="B13"/>
    </sheetView>
  </sheetViews>
  <sheetFormatPr defaultRowHeight="15" x14ac:dyDescent="0.25"/>
  <cols>
    <col min="1" max="1" width="8.42578125" bestFit="1" customWidth="1"/>
    <col min="2" max="2" width="92.28515625" bestFit="1" customWidth="1"/>
    <col min="4" max="19" width="8.5703125" customWidth="1"/>
  </cols>
  <sheetData>
    <row r="1" spans="1:18" x14ac:dyDescent="0.25">
      <c r="A1" s="16" t="s">
        <v>368</v>
      </c>
      <c r="H1" s="52" t="s">
        <v>343</v>
      </c>
    </row>
    <row r="3" spans="1:18" x14ac:dyDescent="0.25">
      <c r="A3" s="51" t="s">
        <v>342</v>
      </c>
      <c r="B3" s="47"/>
    </row>
    <row r="4" spans="1:18" ht="14.45" customHeight="1" x14ac:dyDescent="0.25">
      <c r="A4" s="71" t="s">
        <v>157</v>
      </c>
      <c r="B4" s="65" t="s">
        <v>310</v>
      </c>
      <c r="C4" s="67" t="s">
        <v>138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9"/>
    </row>
    <row r="5" spans="1:18" x14ac:dyDescent="0.25">
      <c r="A5" s="71"/>
      <c r="B5" s="66"/>
      <c r="C5" s="21">
        <v>2010</v>
      </c>
      <c r="D5" s="21">
        <v>2011</v>
      </c>
      <c r="E5" s="21">
        <v>2012</v>
      </c>
      <c r="F5" s="21">
        <v>2013</v>
      </c>
      <c r="G5" s="21">
        <v>2014</v>
      </c>
      <c r="H5" s="21">
        <v>2015</v>
      </c>
      <c r="I5" s="21">
        <v>2016</v>
      </c>
      <c r="J5" s="21">
        <v>2017</v>
      </c>
      <c r="K5" s="21">
        <v>2018</v>
      </c>
      <c r="L5" s="21">
        <v>2019</v>
      </c>
      <c r="M5" s="21">
        <v>2020</v>
      </c>
      <c r="N5" s="21">
        <v>2021</v>
      </c>
      <c r="O5" s="21">
        <v>2022</v>
      </c>
      <c r="P5" s="21">
        <v>2023</v>
      </c>
      <c r="Q5" s="21">
        <v>2024</v>
      </c>
      <c r="R5" s="21">
        <v>2025</v>
      </c>
    </row>
    <row r="6" spans="1:18" x14ac:dyDescent="0.25">
      <c r="A6" s="32" t="s">
        <v>288</v>
      </c>
      <c r="B6" s="31" t="s">
        <v>309</v>
      </c>
      <c r="C6" s="24"/>
      <c r="D6" s="24"/>
      <c r="E6" s="24">
        <v>204</v>
      </c>
      <c r="F6" s="24">
        <v>376</v>
      </c>
      <c r="G6" s="24">
        <v>483</v>
      </c>
      <c r="H6" s="24">
        <v>461</v>
      </c>
      <c r="I6" s="24">
        <v>520</v>
      </c>
      <c r="J6" s="24">
        <v>537</v>
      </c>
      <c r="K6" s="24">
        <v>515</v>
      </c>
      <c r="L6" s="24">
        <v>574</v>
      </c>
      <c r="M6" s="24">
        <v>356</v>
      </c>
      <c r="N6" s="24">
        <v>498</v>
      </c>
      <c r="O6" s="24">
        <v>571</v>
      </c>
      <c r="P6" s="24">
        <v>637</v>
      </c>
      <c r="Q6" s="24">
        <v>656</v>
      </c>
      <c r="R6" s="24">
        <v>646</v>
      </c>
    </row>
    <row r="7" spans="1:18" x14ac:dyDescent="0.25">
      <c r="A7" s="32" t="s">
        <v>196</v>
      </c>
      <c r="B7" s="31" t="s">
        <v>311</v>
      </c>
      <c r="C7" s="24">
        <v>6</v>
      </c>
      <c r="D7" s="24">
        <v>33</v>
      </c>
      <c r="E7" s="24">
        <v>35</v>
      </c>
      <c r="F7" s="24">
        <v>51</v>
      </c>
      <c r="G7" s="24">
        <v>57</v>
      </c>
      <c r="H7" s="24">
        <v>64</v>
      </c>
      <c r="I7" s="24">
        <v>64</v>
      </c>
      <c r="J7" s="24">
        <v>51</v>
      </c>
      <c r="K7" s="24">
        <v>66</v>
      </c>
      <c r="L7" s="24">
        <v>53</v>
      </c>
      <c r="M7" s="24">
        <v>51</v>
      </c>
      <c r="N7" s="24">
        <v>61</v>
      </c>
      <c r="O7" s="24">
        <v>57</v>
      </c>
      <c r="P7" s="24">
        <v>55</v>
      </c>
      <c r="Q7" s="24">
        <v>57</v>
      </c>
      <c r="R7" s="24">
        <v>18</v>
      </c>
    </row>
    <row r="8" spans="1:18" x14ac:dyDescent="0.25">
      <c r="A8" s="32" t="s">
        <v>161</v>
      </c>
      <c r="B8" s="31" t="s">
        <v>312</v>
      </c>
      <c r="C8" s="24">
        <v>27</v>
      </c>
      <c r="D8" s="24">
        <v>161</v>
      </c>
      <c r="E8" s="24">
        <v>114</v>
      </c>
      <c r="F8" s="24">
        <v>122</v>
      </c>
      <c r="G8" s="24">
        <v>87</v>
      </c>
      <c r="H8" s="24">
        <v>88</v>
      </c>
      <c r="I8" s="24">
        <v>87</v>
      </c>
      <c r="J8" s="24">
        <v>58</v>
      </c>
      <c r="K8" s="24">
        <v>53</v>
      </c>
      <c r="L8" s="24">
        <v>47</v>
      </c>
      <c r="M8" s="24">
        <v>28</v>
      </c>
      <c r="N8" s="24">
        <v>46</v>
      </c>
      <c r="O8" s="24">
        <v>37</v>
      </c>
      <c r="P8" s="24">
        <v>37</v>
      </c>
      <c r="Q8" s="24">
        <v>33</v>
      </c>
      <c r="R8" s="24">
        <v>34</v>
      </c>
    </row>
    <row r="9" spans="1:18" x14ac:dyDescent="0.25">
      <c r="A9" s="32" t="s">
        <v>164</v>
      </c>
      <c r="B9" s="31" t="s">
        <v>313</v>
      </c>
      <c r="C9" s="24">
        <v>37</v>
      </c>
      <c r="D9" s="24">
        <v>176</v>
      </c>
      <c r="E9" s="24">
        <v>190</v>
      </c>
      <c r="F9" s="24">
        <v>193</v>
      </c>
      <c r="G9" s="24">
        <v>164</v>
      </c>
      <c r="H9" s="24">
        <v>141</v>
      </c>
      <c r="I9" s="24">
        <v>113</v>
      </c>
      <c r="J9" s="24">
        <v>84</v>
      </c>
      <c r="K9" s="24">
        <v>81</v>
      </c>
      <c r="L9" s="24">
        <v>69</v>
      </c>
      <c r="M9" s="24">
        <v>42</v>
      </c>
      <c r="N9" s="24">
        <v>64</v>
      </c>
      <c r="O9" s="24">
        <v>61</v>
      </c>
      <c r="P9" s="24">
        <v>72</v>
      </c>
      <c r="Q9" s="24">
        <v>43</v>
      </c>
      <c r="R9" s="24">
        <v>45</v>
      </c>
    </row>
    <row r="10" spans="1:18" x14ac:dyDescent="0.25">
      <c r="A10" s="32" t="s">
        <v>169</v>
      </c>
      <c r="B10" s="31" t="s">
        <v>314</v>
      </c>
      <c r="C10" s="24">
        <v>174</v>
      </c>
      <c r="D10" s="24">
        <v>991</v>
      </c>
      <c r="E10" s="24">
        <v>1089</v>
      </c>
      <c r="F10" s="24">
        <v>1243</v>
      </c>
      <c r="G10" s="24">
        <v>1216</v>
      </c>
      <c r="H10" s="24">
        <v>1108</v>
      </c>
      <c r="I10" s="24">
        <v>1095</v>
      </c>
      <c r="J10" s="24">
        <v>1034</v>
      </c>
      <c r="K10" s="24">
        <v>1062</v>
      </c>
      <c r="L10" s="24">
        <v>953</v>
      </c>
      <c r="M10" s="24">
        <v>849</v>
      </c>
      <c r="N10" s="24">
        <v>1001</v>
      </c>
      <c r="O10" s="24">
        <v>1057</v>
      </c>
      <c r="P10" s="24">
        <v>1209</v>
      </c>
      <c r="Q10" s="24">
        <v>1258</v>
      </c>
      <c r="R10" s="24">
        <v>1548</v>
      </c>
    </row>
    <row r="11" spans="1:18" x14ac:dyDescent="0.25">
      <c r="A11" s="32" t="s">
        <v>182</v>
      </c>
      <c r="B11" s="31" t="s">
        <v>315</v>
      </c>
      <c r="C11" s="24">
        <v>273</v>
      </c>
      <c r="D11" s="24">
        <v>1783</v>
      </c>
      <c r="E11" s="24">
        <v>2057</v>
      </c>
      <c r="F11" s="24">
        <v>2049</v>
      </c>
      <c r="G11" s="24">
        <v>2102</v>
      </c>
      <c r="H11" s="24">
        <v>1950</v>
      </c>
      <c r="I11" s="24">
        <v>1908</v>
      </c>
      <c r="J11" s="24">
        <v>1938</v>
      </c>
      <c r="K11" s="24">
        <v>2041</v>
      </c>
      <c r="L11" s="24">
        <v>1890</v>
      </c>
      <c r="M11" s="24">
        <v>1304</v>
      </c>
      <c r="N11" s="24">
        <v>1633</v>
      </c>
      <c r="O11" s="24">
        <v>1802</v>
      </c>
      <c r="P11" s="24">
        <v>1954</v>
      </c>
      <c r="Q11" s="24">
        <v>1746</v>
      </c>
      <c r="R11" s="24">
        <v>1572</v>
      </c>
    </row>
    <row r="12" spans="1:18" x14ac:dyDescent="0.25">
      <c r="A12" s="32" t="s">
        <v>195</v>
      </c>
      <c r="B12" s="31" t="s">
        <v>316</v>
      </c>
      <c r="C12" s="24">
        <v>42</v>
      </c>
      <c r="D12" s="24">
        <v>169</v>
      </c>
      <c r="E12" s="24">
        <v>181</v>
      </c>
      <c r="F12" s="24">
        <v>190</v>
      </c>
      <c r="G12" s="24">
        <v>192</v>
      </c>
      <c r="H12" s="24">
        <v>171</v>
      </c>
      <c r="I12" s="24">
        <v>142</v>
      </c>
      <c r="J12" s="24">
        <v>129</v>
      </c>
      <c r="K12" s="24">
        <v>138</v>
      </c>
      <c r="L12" s="24">
        <v>135</v>
      </c>
      <c r="M12" s="24">
        <v>90</v>
      </c>
      <c r="N12" s="24">
        <v>114</v>
      </c>
      <c r="O12" s="24">
        <v>106</v>
      </c>
      <c r="P12" s="24">
        <v>123</v>
      </c>
      <c r="Q12" s="24">
        <v>179</v>
      </c>
      <c r="R12" s="24">
        <v>260</v>
      </c>
    </row>
    <row r="13" spans="1:18" x14ac:dyDescent="0.25">
      <c r="A13" s="32" t="s">
        <v>370</v>
      </c>
      <c r="B13" s="31" t="s">
        <v>493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>
        <v>464</v>
      </c>
    </row>
    <row r="14" spans="1:18" x14ac:dyDescent="0.25">
      <c r="A14" s="32" t="s">
        <v>317</v>
      </c>
      <c r="B14" s="31" t="s">
        <v>318</v>
      </c>
      <c r="C14" s="24"/>
      <c r="D14" s="24"/>
      <c r="E14" s="24"/>
      <c r="F14" s="24">
        <v>483</v>
      </c>
      <c r="G14" s="24">
        <v>416</v>
      </c>
      <c r="H14" s="24">
        <v>398</v>
      </c>
      <c r="I14" s="24">
        <v>334</v>
      </c>
      <c r="J14" s="24">
        <v>440</v>
      </c>
      <c r="K14" s="24">
        <v>379</v>
      </c>
      <c r="L14" s="24">
        <v>389</v>
      </c>
      <c r="M14" s="24">
        <v>262</v>
      </c>
      <c r="N14" s="24">
        <v>292</v>
      </c>
      <c r="O14" s="24">
        <v>339</v>
      </c>
      <c r="P14" s="24">
        <v>372</v>
      </c>
      <c r="Q14" s="24">
        <v>354</v>
      </c>
      <c r="R14" s="24">
        <v>464</v>
      </c>
    </row>
    <row r="15" spans="1:18" x14ac:dyDescent="0.25">
      <c r="A15" s="33"/>
      <c r="B15" s="34"/>
    </row>
    <row r="16" spans="1:18" x14ac:dyDescent="0.25">
      <c r="A16" s="33"/>
      <c r="B16" s="34"/>
    </row>
    <row r="17" spans="1:19" x14ac:dyDescent="0.25">
      <c r="A17" s="51" t="s">
        <v>409</v>
      </c>
      <c r="B17" s="46"/>
    </row>
    <row r="18" spans="1:19" x14ac:dyDescent="0.25">
      <c r="A18" t="s">
        <v>341</v>
      </c>
    </row>
    <row r="19" spans="1:19" s="16" customFormat="1" ht="45" x14ac:dyDescent="0.25">
      <c r="A19" s="53" t="s">
        <v>158</v>
      </c>
      <c r="B19" s="53" t="s">
        <v>156</v>
      </c>
      <c r="C19" s="53" t="s">
        <v>157</v>
      </c>
      <c r="D19" s="54" t="s">
        <v>408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x14ac:dyDescent="0.25">
      <c r="A20" s="6" t="s">
        <v>371</v>
      </c>
      <c r="B20" s="6" t="s">
        <v>372</v>
      </c>
      <c r="C20" s="30" t="s">
        <v>373</v>
      </c>
      <c r="D20" s="13">
        <v>5</v>
      </c>
    </row>
    <row r="21" spans="1:19" x14ac:dyDescent="0.25">
      <c r="A21" s="6" t="s">
        <v>374</v>
      </c>
      <c r="B21" s="6" t="s">
        <v>375</v>
      </c>
      <c r="C21" s="30" t="s">
        <v>373</v>
      </c>
      <c r="D21" s="13" t="s">
        <v>11</v>
      </c>
    </row>
    <row r="22" spans="1:19" x14ac:dyDescent="0.25">
      <c r="A22" s="6" t="s">
        <v>180</v>
      </c>
      <c r="B22" s="6" t="s">
        <v>181</v>
      </c>
      <c r="C22" s="30" t="s">
        <v>376</v>
      </c>
      <c r="D22" s="13">
        <v>534</v>
      </c>
    </row>
    <row r="23" spans="1:19" x14ac:dyDescent="0.25">
      <c r="A23" s="6" t="s">
        <v>183</v>
      </c>
      <c r="B23" s="6" t="s">
        <v>184</v>
      </c>
      <c r="C23" s="30" t="s">
        <v>376</v>
      </c>
      <c r="D23" s="13">
        <v>430</v>
      </c>
    </row>
    <row r="24" spans="1:19" x14ac:dyDescent="0.25">
      <c r="A24" s="6" t="s">
        <v>377</v>
      </c>
      <c r="B24" s="6" t="s">
        <v>378</v>
      </c>
      <c r="C24" s="30" t="s">
        <v>373</v>
      </c>
      <c r="D24" s="13">
        <v>9</v>
      </c>
    </row>
    <row r="25" spans="1:19" x14ac:dyDescent="0.25">
      <c r="A25" s="6" t="s">
        <v>379</v>
      </c>
      <c r="B25" s="6" t="s">
        <v>380</v>
      </c>
      <c r="C25" s="30" t="s">
        <v>373</v>
      </c>
      <c r="D25" s="13">
        <v>174</v>
      </c>
    </row>
    <row r="26" spans="1:19" x14ac:dyDescent="0.25">
      <c r="A26" s="6" t="s">
        <v>381</v>
      </c>
      <c r="B26" s="6" t="s">
        <v>382</v>
      </c>
      <c r="C26" s="30" t="s">
        <v>373</v>
      </c>
      <c r="D26" s="13">
        <v>35</v>
      </c>
    </row>
    <row r="27" spans="1:19" x14ac:dyDescent="0.25">
      <c r="A27" s="6" t="s">
        <v>383</v>
      </c>
      <c r="B27" s="6" t="s">
        <v>384</v>
      </c>
      <c r="C27" s="30" t="s">
        <v>373</v>
      </c>
      <c r="D27" s="13" t="s">
        <v>11</v>
      </c>
    </row>
    <row r="28" spans="1:19" x14ac:dyDescent="0.25">
      <c r="A28" s="6" t="s">
        <v>385</v>
      </c>
      <c r="B28" s="6" t="s">
        <v>386</v>
      </c>
      <c r="C28" s="30" t="s">
        <v>373</v>
      </c>
      <c r="D28" s="13">
        <v>5</v>
      </c>
    </row>
    <row r="29" spans="1:19" x14ac:dyDescent="0.25">
      <c r="A29" s="6" t="s">
        <v>387</v>
      </c>
      <c r="B29" s="6" t="s">
        <v>388</v>
      </c>
      <c r="C29" s="30" t="s">
        <v>373</v>
      </c>
      <c r="D29" s="13">
        <v>15</v>
      </c>
    </row>
    <row r="30" spans="1:19" x14ac:dyDescent="0.25">
      <c r="A30" s="6" t="s">
        <v>389</v>
      </c>
      <c r="B30" s="6" t="s">
        <v>390</v>
      </c>
      <c r="C30" s="30" t="s">
        <v>373</v>
      </c>
      <c r="D30" s="13" t="s">
        <v>11</v>
      </c>
    </row>
    <row r="31" spans="1:19" x14ac:dyDescent="0.25">
      <c r="A31" s="6" t="s">
        <v>391</v>
      </c>
      <c r="B31" s="6" t="s">
        <v>392</v>
      </c>
      <c r="C31" s="30" t="s">
        <v>373</v>
      </c>
      <c r="D31" s="13" t="s">
        <v>11</v>
      </c>
    </row>
    <row r="32" spans="1:19" x14ac:dyDescent="0.25">
      <c r="A32" s="6" t="s">
        <v>393</v>
      </c>
      <c r="B32" s="6" t="s">
        <v>394</v>
      </c>
      <c r="C32" s="30" t="s">
        <v>373</v>
      </c>
      <c r="D32" s="13">
        <v>48</v>
      </c>
    </row>
    <row r="33" spans="1:4" x14ac:dyDescent="0.25">
      <c r="A33" s="6" t="s">
        <v>224</v>
      </c>
      <c r="B33" s="6" t="s">
        <v>225</v>
      </c>
      <c r="C33" s="30" t="s">
        <v>376</v>
      </c>
      <c r="D33" s="13" t="s">
        <v>11</v>
      </c>
    </row>
    <row r="34" spans="1:4" x14ac:dyDescent="0.25">
      <c r="A34" s="6" t="s">
        <v>278</v>
      </c>
      <c r="B34" s="6" t="s">
        <v>279</v>
      </c>
      <c r="C34" s="30" t="s">
        <v>376</v>
      </c>
      <c r="D34" s="13" t="s">
        <v>11</v>
      </c>
    </row>
    <row r="35" spans="1:4" x14ac:dyDescent="0.25">
      <c r="A35" s="6" t="s">
        <v>254</v>
      </c>
      <c r="B35" s="6" t="s">
        <v>255</v>
      </c>
      <c r="C35" s="30" t="s">
        <v>395</v>
      </c>
      <c r="D35" s="13">
        <v>8</v>
      </c>
    </row>
    <row r="36" spans="1:4" x14ac:dyDescent="0.25">
      <c r="A36" s="6" t="s">
        <v>226</v>
      </c>
      <c r="B36" s="6" t="s">
        <v>396</v>
      </c>
      <c r="C36" s="30" t="s">
        <v>376</v>
      </c>
      <c r="D36" s="13">
        <v>83</v>
      </c>
    </row>
    <row r="37" spans="1:4" x14ac:dyDescent="0.25">
      <c r="A37" s="6" t="s">
        <v>227</v>
      </c>
      <c r="B37" s="6" t="s">
        <v>228</v>
      </c>
      <c r="C37" s="30" t="s">
        <v>376</v>
      </c>
      <c r="D37" s="13">
        <v>6</v>
      </c>
    </row>
    <row r="38" spans="1:4" x14ac:dyDescent="0.25">
      <c r="A38" s="6" t="s">
        <v>297</v>
      </c>
      <c r="B38" s="6" t="s">
        <v>298</v>
      </c>
      <c r="C38" s="30" t="s">
        <v>395</v>
      </c>
      <c r="D38" s="13" t="s">
        <v>11</v>
      </c>
    </row>
    <row r="39" spans="1:4" x14ac:dyDescent="0.25">
      <c r="A39" s="6" t="s">
        <v>229</v>
      </c>
      <c r="B39" s="6" t="s">
        <v>230</v>
      </c>
      <c r="C39" s="30" t="s">
        <v>376</v>
      </c>
      <c r="D39" s="13">
        <v>23</v>
      </c>
    </row>
    <row r="40" spans="1:4" x14ac:dyDescent="0.25">
      <c r="A40" s="6" t="s">
        <v>231</v>
      </c>
      <c r="B40" s="6" t="s">
        <v>232</v>
      </c>
      <c r="C40" s="30" t="s">
        <v>376</v>
      </c>
      <c r="D40" s="13">
        <v>5</v>
      </c>
    </row>
    <row r="41" spans="1:4" x14ac:dyDescent="0.25">
      <c r="A41" s="6" t="s">
        <v>233</v>
      </c>
      <c r="B41" s="6" t="s">
        <v>234</v>
      </c>
      <c r="C41" s="30" t="s">
        <v>376</v>
      </c>
      <c r="D41" s="13">
        <v>126</v>
      </c>
    </row>
    <row r="42" spans="1:4" x14ac:dyDescent="0.25">
      <c r="A42" s="6" t="s">
        <v>233</v>
      </c>
      <c r="B42" s="6" t="s">
        <v>234</v>
      </c>
      <c r="C42" s="30" t="s">
        <v>373</v>
      </c>
      <c r="D42" s="13">
        <v>175</v>
      </c>
    </row>
    <row r="43" spans="1:4" x14ac:dyDescent="0.25">
      <c r="A43" s="6" t="s">
        <v>167</v>
      </c>
      <c r="B43" s="6" t="s">
        <v>168</v>
      </c>
      <c r="C43" s="30" t="s">
        <v>397</v>
      </c>
      <c r="D43" s="13">
        <v>555</v>
      </c>
    </row>
    <row r="44" spans="1:4" x14ac:dyDescent="0.25">
      <c r="A44" s="6" t="s">
        <v>235</v>
      </c>
      <c r="B44" s="6" t="s">
        <v>236</v>
      </c>
      <c r="C44" s="30" t="s">
        <v>376</v>
      </c>
      <c r="D44" s="13" t="s">
        <v>11</v>
      </c>
    </row>
    <row r="45" spans="1:4" x14ac:dyDescent="0.25">
      <c r="A45" s="6" t="s">
        <v>185</v>
      </c>
      <c r="B45" s="6" t="s">
        <v>186</v>
      </c>
      <c r="C45" s="30" t="s">
        <v>376</v>
      </c>
      <c r="D45" s="13" t="s">
        <v>11</v>
      </c>
    </row>
    <row r="46" spans="1:4" x14ac:dyDescent="0.25">
      <c r="A46" s="6" t="s">
        <v>185</v>
      </c>
      <c r="B46" s="6" t="s">
        <v>186</v>
      </c>
      <c r="C46" s="30" t="s">
        <v>373</v>
      </c>
      <c r="D46" s="13">
        <v>12</v>
      </c>
    </row>
    <row r="47" spans="1:4" x14ac:dyDescent="0.25">
      <c r="A47" s="6" t="s">
        <v>237</v>
      </c>
      <c r="B47" s="6" t="s">
        <v>238</v>
      </c>
      <c r="C47" s="30" t="s">
        <v>376</v>
      </c>
      <c r="D47" s="13">
        <v>14</v>
      </c>
    </row>
    <row r="48" spans="1:4" x14ac:dyDescent="0.25">
      <c r="A48" s="6" t="s">
        <v>237</v>
      </c>
      <c r="B48" s="6" t="s">
        <v>238</v>
      </c>
      <c r="C48" s="30" t="s">
        <v>373</v>
      </c>
      <c r="D48" s="13">
        <v>56</v>
      </c>
    </row>
    <row r="49" spans="1:4" x14ac:dyDescent="0.25">
      <c r="A49" s="6" t="s">
        <v>239</v>
      </c>
      <c r="B49" s="6" t="s">
        <v>240</v>
      </c>
      <c r="C49" s="30" t="s">
        <v>376</v>
      </c>
      <c r="D49" s="13" t="s">
        <v>11</v>
      </c>
    </row>
    <row r="50" spans="1:4" x14ac:dyDescent="0.25">
      <c r="A50" s="6" t="s">
        <v>170</v>
      </c>
      <c r="B50" s="6" t="s">
        <v>171</v>
      </c>
      <c r="C50" s="30" t="s">
        <v>397</v>
      </c>
      <c r="D50" s="13">
        <v>167</v>
      </c>
    </row>
    <row r="51" spans="1:4" x14ac:dyDescent="0.25">
      <c r="A51" s="6" t="s">
        <v>210</v>
      </c>
      <c r="B51" s="6" t="s">
        <v>211</v>
      </c>
      <c r="C51" s="30" t="s">
        <v>397</v>
      </c>
      <c r="D51" s="13">
        <v>5</v>
      </c>
    </row>
    <row r="52" spans="1:4" x14ac:dyDescent="0.25">
      <c r="A52" s="6" t="s">
        <v>289</v>
      </c>
      <c r="B52" s="6" t="s">
        <v>290</v>
      </c>
      <c r="C52" s="30" t="s">
        <v>397</v>
      </c>
      <c r="D52" s="13">
        <v>7</v>
      </c>
    </row>
    <row r="53" spans="1:4" x14ac:dyDescent="0.25">
      <c r="A53" s="6" t="s">
        <v>289</v>
      </c>
      <c r="B53" s="6" t="s">
        <v>290</v>
      </c>
      <c r="C53" s="30" t="s">
        <v>373</v>
      </c>
      <c r="D53" s="13">
        <v>22</v>
      </c>
    </row>
    <row r="54" spans="1:4" x14ac:dyDescent="0.25">
      <c r="A54" s="6" t="s">
        <v>212</v>
      </c>
      <c r="B54" s="6" t="s">
        <v>213</v>
      </c>
      <c r="C54" s="30" t="s">
        <v>397</v>
      </c>
      <c r="D54" s="13" t="s">
        <v>11</v>
      </c>
    </row>
    <row r="55" spans="1:4" x14ac:dyDescent="0.25">
      <c r="A55" s="6" t="s">
        <v>172</v>
      </c>
      <c r="B55" s="6" t="s">
        <v>173</v>
      </c>
      <c r="C55" s="30" t="s">
        <v>397</v>
      </c>
      <c r="D55" s="13">
        <v>68</v>
      </c>
    </row>
    <row r="56" spans="1:4" x14ac:dyDescent="0.25">
      <c r="A56" s="6" t="s">
        <v>172</v>
      </c>
      <c r="B56" s="6" t="s">
        <v>173</v>
      </c>
      <c r="C56" s="30" t="s">
        <v>373</v>
      </c>
      <c r="D56" s="13">
        <v>66</v>
      </c>
    </row>
    <row r="57" spans="1:4" x14ac:dyDescent="0.25">
      <c r="A57" s="6" t="s">
        <v>214</v>
      </c>
      <c r="B57" s="6" t="s">
        <v>215</v>
      </c>
      <c r="C57" s="30" t="s">
        <v>397</v>
      </c>
      <c r="D57" s="13">
        <v>60</v>
      </c>
    </row>
    <row r="58" spans="1:4" x14ac:dyDescent="0.25">
      <c r="A58" s="6" t="s">
        <v>272</v>
      </c>
      <c r="B58" s="6" t="s">
        <v>273</v>
      </c>
      <c r="C58" s="30" t="s">
        <v>397</v>
      </c>
      <c r="D58" s="13" t="s">
        <v>11</v>
      </c>
    </row>
    <row r="59" spans="1:4" x14ac:dyDescent="0.25">
      <c r="A59" s="6" t="s">
        <v>187</v>
      </c>
      <c r="B59" s="6" t="s">
        <v>188</v>
      </c>
      <c r="C59" s="30" t="s">
        <v>376</v>
      </c>
      <c r="D59" s="13" t="s">
        <v>11</v>
      </c>
    </row>
    <row r="60" spans="1:4" x14ac:dyDescent="0.25">
      <c r="A60" s="6" t="s">
        <v>305</v>
      </c>
      <c r="B60" s="6" t="s">
        <v>306</v>
      </c>
      <c r="C60" s="30" t="s">
        <v>397</v>
      </c>
      <c r="D60" s="13" t="s">
        <v>11</v>
      </c>
    </row>
    <row r="61" spans="1:4" x14ac:dyDescent="0.25">
      <c r="A61" s="6" t="s">
        <v>216</v>
      </c>
      <c r="B61" s="6" t="s">
        <v>217</v>
      </c>
      <c r="C61" s="30" t="s">
        <v>397</v>
      </c>
      <c r="D61" s="13" t="s">
        <v>11</v>
      </c>
    </row>
    <row r="62" spans="1:4" x14ac:dyDescent="0.25">
      <c r="A62" s="6" t="s">
        <v>216</v>
      </c>
      <c r="B62" s="6" t="s">
        <v>217</v>
      </c>
      <c r="C62" s="30" t="s">
        <v>373</v>
      </c>
      <c r="D62" s="13">
        <v>32</v>
      </c>
    </row>
    <row r="63" spans="1:4" x14ac:dyDescent="0.25">
      <c r="A63" s="6" t="s">
        <v>241</v>
      </c>
      <c r="B63" s="6" t="s">
        <v>242</v>
      </c>
      <c r="C63" s="30" t="s">
        <v>376</v>
      </c>
      <c r="D63" s="13">
        <v>14</v>
      </c>
    </row>
    <row r="64" spans="1:4" x14ac:dyDescent="0.25">
      <c r="A64" s="6" t="s">
        <v>243</v>
      </c>
      <c r="B64" s="6" t="s">
        <v>244</v>
      </c>
      <c r="C64" s="30" t="s">
        <v>376</v>
      </c>
      <c r="D64" s="13" t="s">
        <v>11</v>
      </c>
    </row>
    <row r="65" spans="1:4" x14ac:dyDescent="0.25">
      <c r="A65" s="6" t="s">
        <v>243</v>
      </c>
      <c r="B65" s="6" t="s">
        <v>244</v>
      </c>
      <c r="C65" s="30" t="s">
        <v>373</v>
      </c>
      <c r="D65" s="13">
        <v>209</v>
      </c>
    </row>
    <row r="66" spans="1:4" x14ac:dyDescent="0.25">
      <c r="A66" s="6" t="s">
        <v>256</v>
      </c>
      <c r="B66" s="6" t="s">
        <v>257</v>
      </c>
      <c r="C66" s="30" t="s">
        <v>395</v>
      </c>
      <c r="D66" s="13">
        <v>6</v>
      </c>
    </row>
    <row r="67" spans="1:4" x14ac:dyDescent="0.25">
      <c r="A67" s="6" t="s">
        <v>245</v>
      </c>
      <c r="B67" s="6" t="s">
        <v>246</v>
      </c>
      <c r="C67" s="30" t="s">
        <v>376</v>
      </c>
      <c r="D67" s="13">
        <v>12</v>
      </c>
    </row>
    <row r="68" spans="1:4" x14ac:dyDescent="0.25">
      <c r="A68" s="6" t="s">
        <v>218</v>
      </c>
      <c r="B68" s="6" t="s">
        <v>219</v>
      </c>
      <c r="C68" s="30" t="s">
        <v>397</v>
      </c>
      <c r="D68" s="13">
        <v>271</v>
      </c>
    </row>
    <row r="69" spans="1:4" x14ac:dyDescent="0.25">
      <c r="A69" s="6" t="s">
        <v>247</v>
      </c>
      <c r="B69" s="6" t="s">
        <v>248</v>
      </c>
      <c r="C69" s="30" t="s">
        <v>376</v>
      </c>
      <c r="D69" s="13">
        <v>26</v>
      </c>
    </row>
    <row r="70" spans="1:4" x14ac:dyDescent="0.25">
      <c r="A70" s="6" t="s">
        <v>307</v>
      </c>
      <c r="B70" s="6" t="s">
        <v>308</v>
      </c>
      <c r="C70" s="30" t="s">
        <v>376</v>
      </c>
      <c r="D70" s="13" t="s">
        <v>11</v>
      </c>
    </row>
    <row r="71" spans="1:4" x14ac:dyDescent="0.25">
      <c r="A71" s="6" t="s">
        <v>295</v>
      </c>
      <c r="B71" s="6" t="s">
        <v>296</v>
      </c>
      <c r="C71" s="30" t="s">
        <v>376</v>
      </c>
      <c r="D71" s="13" t="s">
        <v>11</v>
      </c>
    </row>
    <row r="72" spans="1:4" x14ac:dyDescent="0.25">
      <c r="A72" s="6" t="s">
        <v>291</v>
      </c>
      <c r="B72" s="6" t="s">
        <v>292</v>
      </c>
      <c r="C72" s="30" t="s">
        <v>395</v>
      </c>
      <c r="D72" s="13" t="s">
        <v>11</v>
      </c>
    </row>
    <row r="73" spans="1:4" x14ac:dyDescent="0.25">
      <c r="A73" s="6" t="s">
        <v>204</v>
      </c>
      <c r="B73" s="6" t="s">
        <v>205</v>
      </c>
      <c r="C73" s="30" t="s">
        <v>398</v>
      </c>
      <c r="D73" s="13" t="s">
        <v>11</v>
      </c>
    </row>
    <row r="74" spans="1:4" x14ac:dyDescent="0.25">
      <c r="A74" s="6" t="s">
        <v>268</v>
      </c>
      <c r="B74" s="6" t="s">
        <v>269</v>
      </c>
      <c r="C74" s="30" t="s">
        <v>398</v>
      </c>
      <c r="D74" s="13" t="s">
        <v>11</v>
      </c>
    </row>
    <row r="75" spans="1:4" x14ac:dyDescent="0.25">
      <c r="A75" s="6" t="s">
        <v>201</v>
      </c>
      <c r="B75" s="6" t="s">
        <v>399</v>
      </c>
      <c r="C75" s="30" t="s">
        <v>400</v>
      </c>
      <c r="D75" s="13">
        <v>12</v>
      </c>
    </row>
    <row r="76" spans="1:4" x14ac:dyDescent="0.25">
      <c r="A76" s="6" t="s">
        <v>162</v>
      </c>
      <c r="B76" s="6" t="s">
        <v>163</v>
      </c>
      <c r="C76" s="30" t="s">
        <v>398</v>
      </c>
      <c r="D76" s="13">
        <v>5</v>
      </c>
    </row>
    <row r="77" spans="1:4" x14ac:dyDescent="0.25">
      <c r="A77" s="6" t="s">
        <v>258</v>
      </c>
      <c r="B77" s="6" t="s">
        <v>259</v>
      </c>
      <c r="C77" s="30" t="s">
        <v>395</v>
      </c>
      <c r="D77" s="13">
        <v>64</v>
      </c>
    </row>
    <row r="78" spans="1:4" x14ac:dyDescent="0.25">
      <c r="A78" s="6" t="s">
        <v>282</v>
      </c>
      <c r="B78" s="6" t="s">
        <v>283</v>
      </c>
      <c r="C78" s="30" t="s">
        <v>395</v>
      </c>
      <c r="D78" s="13">
        <v>9</v>
      </c>
    </row>
    <row r="79" spans="1:4" x14ac:dyDescent="0.25">
      <c r="A79" s="6" t="s">
        <v>301</v>
      </c>
      <c r="B79" s="6" t="s">
        <v>302</v>
      </c>
      <c r="C79" s="30" t="s">
        <v>395</v>
      </c>
      <c r="D79" s="13" t="s">
        <v>11</v>
      </c>
    </row>
    <row r="80" spans="1:4" x14ac:dyDescent="0.25">
      <c r="A80" s="6" t="s">
        <v>193</v>
      </c>
      <c r="B80" s="6" t="s">
        <v>194</v>
      </c>
      <c r="C80" s="30" t="s">
        <v>395</v>
      </c>
      <c r="D80" s="13">
        <v>48</v>
      </c>
    </row>
    <row r="81" spans="1:4" x14ac:dyDescent="0.25">
      <c r="A81" s="6" t="s">
        <v>280</v>
      </c>
      <c r="B81" s="6" t="s">
        <v>281</v>
      </c>
      <c r="C81" s="30" t="s">
        <v>376</v>
      </c>
      <c r="D81" s="13">
        <v>5</v>
      </c>
    </row>
    <row r="82" spans="1:4" x14ac:dyDescent="0.25">
      <c r="A82" s="6" t="s">
        <v>189</v>
      </c>
      <c r="B82" s="6" t="s">
        <v>190</v>
      </c>
      <c r="C82" s="30" t="s">
        <v>376</v>
      </c>
      <c r="D82" s="13">
        <v>34</v>
      </c>
    </row>
    <row r="83" spans="1:4" x14ac:dyDescent="0.25">
      <c r="A83" s="6" t="s">
        <v>191</v>
      </c>
      <c r="B83" s="6" t="s">
        <v>192</v>
      </c>
      <c r="C83" s="30" t="s">
        <v>376</v>
      </c>
      <c r="D83" s="13">
        <v>161</v>
      </c>
    </row>
    <row r="84" spans="1:4" x14ac:dyDescent="0.25">
      <c r="A84" s="6" t="s">
        <v>174</v>
      </c>
      <c r="B84" s="6" t="s">
        <v>175</v>
      </c>
      <c r="C84" s="30" t="s">
        <v>397</v>
      </c>
      <c r="D84" s="13">
        <v>57</v>
      </c>
    </row>
    <row r="85" spans="1:4" x14ac:dyDescent="0.25">
      <c r="A85" s="6" t="s">
        <v>174</v>
      </c>
      <c r="B85" s="6" t="s">
        <v>175</v>
      </c>
      <c r="C85" s="30" t="s">
        <v>373</v>
      </c>
      <c r="D85" s="13">
        <v>5</v>
      </c>
    </row>
    <row r="86" spans="1:4" x14ac:dyDescent="0.25">
      <c r="A86" s="6" t="s">
        <v>249</v>
      </c>
      <c r="B86" s="6" t="s">
        <v>250</v>
      </c>
      <c r="C86" s="30" t="s">
        <v>376</v>
      </c>
      <c r="D86" s="13">
        <v>23</v>
      </c>
    </row>
    <row r="87" spans="1:4" x14ac:dyDescent="0.25">
      <c r="A87" s="6" t="s">
        <v>176</v>
      </c>
      <c r="B87" s="6" t="s">
        <v>177</v>
      </c>
      <c r="C87" s="30" t="s">
        <v>397</v>
      </c>
      <c r="D87" s="13">
        <v>7</v>
      </c>
    </row>
    <row r="88" spans="1:4" x14ac:dyDescent="0.25">
      <c r="A88" s="6" t="s">
        <v>176</v>
      </c>
      <c r="B88" s="6" t="s">
        <v>177</v>
      </c>
      <c r="C88" s="30" t="s">
        <v>373</v>
      </c>
      <c r="D88" s="13">
        <v>192</v>
      </c>
    </row>
    <row r="89" spans="1:4" x14ac:dyDescent="0.25">
      <c r="A89" s="6" t="s">
        <v>220</v>
      </c>
      <c r="B89" s="6" t="s">
        <v>221</v>
      </c>
      <c r="C89" s="30" t="s">
        <v>397</v>
      </c>
      <c r="D89" s="13">
        <v>213</v>
      </c>
    </row>
    <row r="90" spans="1:4" x14ac:dyDescent="0.25">
      <c r="A90" s="6" t="s">
        <v>220</v>
      </c>
      <c r="B90" s="6" t="s">
        <v>221</v>
      </c>
      <c r="C90" s="30" t="s">
        <v>373</v>
      </c>
      <c r="D90" s="13">
        <v>10</v>
      </c>
    </row>
    <row r="91" spans="1:4" x14ac:dyDescent="0.25">
      <c r="A91" s="6" t="s">
        <v>222</v>
      </c>
      <c r="B91" s="6" t="s">
        <v>223</v>
      </c>
      <c r="C91" s="30" t="s">
        <v>397</v>
      </c>
      <c r="D91" s="13">
        <v>144</v>
      </c>
    </row>
    <row r="92" spans="1:4" x14ac:dyDescent="0.25">
      <c r="A92" s="6" t="s">
        <v>178</v>
      </c>
      <c r="B92" s="6" t="s">
        <v>179</v>
      </c>
      <c r="C92" s="30" t="s">
        <v>397</v>
      </c>
      <c r="D92" s="13">
        <v>139</v>
      </c>
    </row>
    <row r="93" spans="1:4" x14ac:dyDescent="0.25">
      <c r="A93" s="6" t="s">
        <v>274</v>
      </c>
      <c r="B93" s="6" t="s">
        <v>275</v>
      </c>
      <c r="C93" s="30" t="s">
        <v>397</v>
      </c>
      <c r="D93" s="13">
        <v>43</v>
      </c>
    </row>
    <row r="94" spans="1:4" x14ac:dyDescent="0.25">
      <c r="A94" s="6" t="s">
        <v>276</v>
      </c>
      <c r="B94" s="6" t="s">
        <v>277</v>
      </c>
      <c r="C94" s="30" t="s">
        <v>397</v>
      </c>
      <c r="D94" s="13">
        <v>15</v>
      </c>
    </row>
    <row r="95" spans="1:4" x14ac:dyDescent="0.25">
      <c r="A95" s="6" t="s">
        <v>260</v>
      </c>
      <c r="B95" s="6" t="s">
        <v>261</v>
      </c>
      <c r="C95" s="30" t="s">
        <v>395</v>
      </c>
      <c r="D95" s="13">
        <v>89</v>
      </c>
    </row>
    <row r="96" spans="1:4" x14ac:dyDescent="0.25">
      <c r="A96" s="6" t="s">
        <v>262</v>
      </c>
      <c r="B96" s="6" t="s">
        <v>263</v>
      </c>
      <c r="C96" s="30" t="s">
        <v>395</v>
      </c>
      <c r="D96" s="13">
        <v>23</v>
      </c>
    </row>
    <row r="97" spans="1:4" x14ac:dyDescent="0.25">
      <c r="A97" s="6" t="s">
        <v>251</v>
      </c>
      <c r="B97" s="6" t="s">
        <v>252</v>
      </c>
      <c r="C97" s="30" t="s">
        <v>376</v>
      </c>
      <c r="D97" s="13">
        <v>222</v>
      </c>
    </row>
    <row r="98" spans="1:4" x14ac:dyDescent="0.25">
      <c r="A98" s="6" t="s">
        <v>253</v>
      </c>
      <c r="B98" s="6" t="s">
        <v>401</v>
      </c>
      <c r="C98" s="30" t="s">
        <v>376</v>
      </c>
      <c r="D98" s="13">
        <v>7</v>
      </c>
    </row>
    <row r="99" spans="1:4" x14ac:dyDescent="0.25">
      <c r="A99" s="6" t="s">
        <v>284</v>
      </c>
      <c r="B99" s="6" t="s">
        <v>285</v>
      </c>
      <c r="C99" s="30" t="s">
        <v>395</v>
      </c>
      <c r="D99" s="13">
        <v>10</v>
      </c>
    </row>
    <row r="100" spans="1:4" x14ac:dyDescent="0.25">
      <c r="A100" s="6" t="s">
        <v>270</v>
      </c>
      <c r="B100" s="6" t="s">
        <v>271</v>
      </c>
      <c r="C100" s="30" t="s">
        <v>398</v>
      </c>
      <c r="D100" s="13" t="s">
        <v>11</v>
      </c>
    </row>
    <row r="101" spans="1:4" x14ac:dyDescent="0.25">
      <c r="A101" s="6" t="s">
        <v>206</v>
      </c>
      <c r="B101" s="6" t="s">
        <v>207</v>
      </c>
      <c r="C101" s="30" t="s">
        <v>398</v>
      </c>
      <c r="D101" s="13">
        <v>7</v>
      </c>
    </row>
    <row r="102" spans="1:4" x14ac:dyDescent="0.25">
      <c r="A102" s="6" t="s">
        <v>402</v>
      </c>
      <c r="B102" s="6" t="s">
        <v>403</v>
      </c>
      <c r="C102" s="30" t="s">
        <v>373</v>
      </c>
      <c r="D102" s="13">
        <v>453</v>
      </c>
    </row>
    <row r="103" spans="1:4" x14ac:dyDescent="0.25">
      <c r="A103" s="6" t="s">
        <v>159</v>
      </c>
      <c r="B103" s="6" t="s">
        <v>160</v>
      </c>
      <c r="C103" s="30" t="s">
        <v>400</v>
      </c>
      <c r="D103" s="13">
        <v>18</v>
      </c>
    </row>
    <row r="104" spans="1:4" x14ac:dyDescent="0.25">
      <c r="A104" s="6" t="s">
        <v>197</v>
      </c>
      <c r="B104" s="6" t="s">
        <v>198</v>
      </c>
      <c r="C104" s="30" t="s">
        <v>404</v>
      </c>
      <c r="D104" s="13">
        <v>6</v>
      </c>
    </row>
    <row r="105" spans="1:4" x14ac:dyDescent="0.25">
      <c r="A105" s="6" t="s">
        <v>266</v>
      </c>
      <c r="B105" s="6" t="s">
        <v>267</v>
      </c>
      <c r="C105" s="30" t="s">
        <v>404</v>
      </c>
      <c r="D105" s="13" t="s">
        <v>11</v>
      </c>
    </row>
    <row r="106" spans="1:4" x14ac:dyDescent="0.25">
      <c r="A106" s="6" t="s">
        <v>199</v>
      </c>
      <c r="B106" s="6" t="s">
        <v>200</v>
      </c>
      <c r="C106" s="30" t="s">
        <v>404</v>
      </c>
      <c r="D106" s="13">
        <v>10</v>
      </c>
    </row>
    <row r="107" spans="1:4" x14ac:dyDescent="0.25">
      <c r="A107" s="6" t="s">
        <v>293</v>
      </c>
      <c r="B107" s="6" t="s">
        <v>294</v>
      </c>
      <c r="C107" s="30" t="s">
        <v>404</v>
      </c>
      <c r="D107" s="13" t="s">
        <v>11</v>
      </c>
    </row>
    <row r="108" spans="1:4" x14ac:dyDescent="0.25">
      <c r="A108" s="6" t="s">
        <v>299</v>
      </c>
      <c r="B108" s="6" t="s">
        <v>300</v>
      </c>
      <c r="C108" s="30" t="s">
        <v>398</v>
      </c>
      <c r="D108" s="13" t="s">
        <v>11</v>
      </c>
    </row>
    <row r="109" spans="1:4" x14ac:dyDescent="0.25">
      <c r="A109" s="6" t="s">
        <v>208</v>
      </c>
      <c r="B109" s="6" t="s">
        <v>209</v>
      </c>
      <c r="C109" s="30" t="s">
        <v>398</v>
      </c>
      <c r="D109" s="13" t="s">
        <v>11</v>
      </c>
    </row>
    <row r="110" spans="1:4" x14ac:dyDescent="0.25">
      <c r="A110" s="6" t="s">
        <v>165</v>
      </c>
      <c r="B110" s="6" t="s">
        <v>166</v>
      </c>
      <c r="C110" s="30" t="s">
        <v>398</v>
      </c>
      <c r="D110" s="13">
        <v>23</v>
      </c>
    </row>
    <row r="111" spans="1:4" x14ac:dyDescent="0.25">
      <c r="A111" s="6" t="s">
        <v>202</v>
      </c>
      <c r="B111" s="6" t="s">
        <v>203</v>
      </c>
      <c r="C111" s="30" t="s">
        <v>400</v>
      </c>
      <c r="D111" s="13" t="s">
        <v>11</v>
      </c>
    </row>
    <row r="112" spans="1:4" x14ac:dyDescent="0.25">
      <c r="A112" s="6" t="s">
        <v>286</v>
      </c>
      <c r="B112" s="6" t="s">
        <v>287</v>
      </c>
      <c r="C112" s="30" t="s">
        <v>405</v>
      </c>
      <c r="D112" s="13">
        <v>645</v>
      </c>
    </row>
    <row r="113" spans="1:4" x14ac:dyDescent="0.25">
      <c r="A113" s="6" t="s">
        <v>303</v>
      </c>
      <c r="B113" s="6" t="s">
        <v>406</v>
      </c>
      <c r="C113" s="30" t="s">
        <v>405</v>
      </c>
      <c r="D113" s="13" t="s">
        <v>11</v>
      </c>
    </row>
    <row r="114" spans="1:4" x14ac:dyDescent="0.25">
      <c r="A114" s="6" t="s">
        <v>304</v>
      </c>
      <c r="B114" s="6" t="s">
        <v>407</v>
      </c>
      <c r="C114" s="30" t="s">
        <v>395</v>
      </c>
      <c r="D114" s="13" t="s">
        <v>11</v>
      </c>
    </row>
    <row r="115" spans="1:4" x14ac:dyDescent="0.25">
      <c r="A115" s="6" t="s">
        <v>264</v>
      </c>
      <c r="B115" s="6" t="s">
        <v>265</v>
      </c>
      <c r="C115" s="30" t="s">
        <v>395</v>
      </c>
      <c r="D115" s="13">
        <v>25</v>
      </c>
    </row>
  </sheetData>
  <mergeCells count="3">
    <mergeCell ref="A4:A5"/>
    <mergeCell ref="C4:R4"/>
    <mergeCell ref="B4:B5"/>
  </mergeCells>
  <phoneticPr fontId="3" type="noConversion"/>
  <hyperlinks>
    <hyperlink ref="H1" location="Metodyka!A1" display="Metodyka" xr:uid="{D6CA4732-B781-467B-9CFB-F500026EE9D9}"/>
  </hyperlinks>
  <pageMargins left="0.7" right="0.7" top="0.75" bottom="0.75" header="0.3" footer="0.3"/>
  <pageSetup paperSize="9"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workbookViewId="0">
      <selection activeCell="C2" sqref="C2:C3"/>
    </sheetView>
  </sheetViews>
  <sheetFormatPr defaultRowHeight="15" x14ac:dyDescent="0.25"/>
  <cols>
    <col min="1" max="1" width="88.7109375" style="4" customWidth="1"/>
    <col min="2" max="2" width="21.7109375" style="4" bestFit="1" customWidth="1"/>
    <col min="3" max="4" width="9.140625" style="2"/>
  </cols>
  <sheetData>
    <row r="1" spans="1:4" x14ac:dyDescent="0.25">
      <c r="A1" s="14" t="s">
        <v>369</v>
      </c>
      <c r="B1" s="14"/>
      <c r="D1" s="52" t="s">
        <v>343</v>
      </c>
    </row>
    <row r="2" spans="1:4" ht="30" customHeight="1" x14ac:dyDescent="0.25">
      <c r="A2" s="55" t="s">
        <v>9</v>
      </c>
      <c r="B2" s="55" t="s">
        <v>10</v>
      </c>
      <c r="C2" s="55" t="s">
        <v>468</v>
      </c>
      <c r="D2"/>
    </row>
    <row r="3" spans="1:4" x14ac:dyDescent="0.25">
      <c r="A3" s="5" t="s">
        <v>7</v>
      </c>
      <c r="B3" s="5" t="s">
        <v>6</v>
      </c>
      <c r="C3" s="3">
        <v>380</v>
      </c>
      <c r="D3"/>
    </row>
    <row r="4" spans="1:4" x14ac:dyDescent="0.25">
      <c r="A4" s="5" t="s">
        <v>413</v>
      </c>
      <c r="B4" s="5" t="s">
        <v>412</v>
      </c>
      <c r="C4" s="3">
        <v>373</v>
      </c>
      <c r="D4"/>
    </row>
    <row r="5" spans="1:4" x14ac:dyDescent="0.25">
      <c r="A5" s="5" t="s">
        <v>1</v>
      </c>
      <c r="B5" s="5" t="s">
        <v>0</v>
      </c>
      <c r="C5" s="3">
        <v>236</v>
      </c>
      <c r="D5"/>
    </row>
    <row r="6" spans="1:4" x14ac:dyDescent="0.25">
      <c r="A6" s="5" t="s">
        <v>420</v>
      </c>
      <c r="B6" s="5" t="s">
        <v>419</v>
      </c>
      <c r="C6" s="3">
        <v>177</v>
      </c>
      <c r="D6"/>
    </row>
    <row r="7" spans="1:4" x14ac:dyDescent="0.25">
      <c r="A7" s="5" t="s">
        <v>417</v>
      </c>
      <c r="B7" s="5" t="s">
        <v>416</v>
      </c>
      <c r="C7" s="3">
        <v>171</v>
      </c>
      <c r="D7"/>
    </row>
    <row r="8" spans="1:4" ht="30" x14ac:dyDescent="0.25">
      <c r="A8" s="5" t="s">
        <v>422</v>
      </c>
      <c r="B8" s="5" t="s">
        <v>421</v>
      </c>
      <c r="C8" s="3">
        <v>160</v>
      </c>
      <c r="D8"/>
    </row>
    <row r="9" spans="1:4" ht="30" x14ac:dyDescent="0.25">
      <c r="A9" s="5" t="s">
        <v>423</v>
      </c>
      <c r="B9" s="5" t="s">
        <v>416</v>
      </c>
      <c r="C9" s="3">
        <v>158</v>
      </c>
      <c r="D9"/>
    </row>
    <row r="10" spans="1:4" x14ac:dyDescent="0.25">
      <c r="A10" s="5" t="s">
        <v>411</v>
      </c>
      <c r="B10" s="5" t="s">
        <v>410</v>
      </c>
      <c r="C10" s="3">
        <v>157</v>
      </c>
      <c r="D10"/>
    </row>
    <row r="11" spans="1:4" x14ac:dyDescent="0.25">
      <c r="A11" s="5" t="s">
        <v>418</v>
      </c>
      <c r="B11" s="5" t="s">
        <v>416</v>
      </c>
      <c r="C11" s="3">
        <v>144</v>
      </c>
      <c r="D11"/>
    </row>
    <row r="12" spans="1:4" ht="30" x14ac:dyDescent="0.25">
      <c r="A12" s="5" t="s">
        <v>415</v>
      </c>
      <c r="B12" s="5" t="s">
        <v>414</v>
      </c>
      <c r="C12" s="3">
        <v>134</v>
      </c>
      <c r="D12"/>
    </row>
    <row r="13" spans="1:4" ht="30" x14ac:dyDescent="0.25">
      <c r="A13" s="5" t="s">
        <v>429</v>
      </c>
      <c r="B13" s="5" t="s">
        <v>428</v>
      </c>
      <c r="C13" s="3">
        <v>92</v>
      </c>
      <c r="D13"/>
    </row>
    <row r="14" spans="1:4" x14ac:dyDescent="0.25">
      <c r="A14" s="5" t="s">
        <v>426</v>
      </c>
      <c r="B14" s="5" t="s">
        <v>425</v>
      </c>
      <c r="C14" s="3">
        <v>91</v>
      </c>
      <c r="D14"/>
    </row>
    <row r="15" spans="1:4" ht="30" x14ac:dyDescent="0.25">
      <c r="A15" s="5" t="s">
        <v>441</v>
      </c>
      <c r="B15" s="5" t="s">
        <v>442</v>
      </c>
      <c r="C15" s="3">
        <v>91</v>
      </c>
      <c r="D15"/>
    </row>
    <row r="16" spans="1:4" ht="30" x14ac:dyDescent="0.25">
      <c r="A16" s="5" t="s">
        <v>122</v>
      </c>
      <c r="B16" s="5" t="s">
        <v>4</v>
      </c>
      <c r="C16" s="3">
        <v>83</v>
      </c>
      <c r="D16"/>
    </row>
    <row r="17" spans="1:4" ht="30" x14ac:dyDescent="0.25">
      <c r="A17" s="5" t="s">
        <v>118</v>
      </c>
      <c r="B17" s="5" t="s">
        <v>2</v>
      </c>
      <c r="C17" s="3">
        <v>81</v>
      </c>
      <c r="D17"/>
    </row>
    <row r="18" spans="1:4" x14ac:dyDescent="0.25">
      <c r="A18" s="5" t="s">
        <v>424</v>
      </c>
      <c r="B18" s="5" t="s">
        <v>2</v>
      </c>
      <c r="C18" s="3">
        <v>78</v>
      </c>
      <c r="D18"/>
    </row>
    <row r="19" spans="1:4" x14ac:dyDescent="0.25">
      <c r="A19" s="5" t="s">
        <v>8</v>
      </c>
      <c r="B19" s="5" t="s">
        <v>2</v>
      </c>
      <c r="C19" s="3">
        <v>77</v>
      </c>
      <c r="D19"/>
    </row>
    <row r="20" spans="1:4" x14ac:dyDescent="0.25">
      <c r="A20" s="5" t="s">
        <v>3</v>
      </c>
      <c r="B20" s="5" t="s">
        <v>2</v>
      </c>
      <c r="C20" s="3">
        <v>68</v>
      </c>
      <c r="D20"/>
    </row>
    <row r="21" spans="1:4" x14ac:dyDescent="0.25">
      <c r="A21" s="5" t="s">
        <v>437</v>
      </c>
      <c r="B21" s="5" t="s">
        <v>428</v>
      </c>
      <c r="C21" s="3">
        <v>65</v>
      </c>
      <c r="D21"/>
    </row>
    <row r="22" spans="1:4" x14ac:dyDescent="0.25">
      <c r="A22" s="5" t="s">
        <v>427</v>
      </c>
      <c r="B22" s="5" t="s">
        <v>416</v>
      </c>
      <c r="C22" s="3">
        <v>64</v>
      </c>
      <c r="D22"/>
    </row>
    <row r="23" spans="1:4" x14ac:dyDescent="0.25">
      <c r="A23" s="5" t="s">
        <v>443</v>
      </c>
      <c r="B23" s="5" t="s">
        <v>444</v>
      </c>
      <c r="C23" s="3">
        <v>64</v>
      </c>
      <c r="D23"/>
    </row>
    <row r="24" spans="1:4" ht="30" x14ac:dyDescent="0.25">
      <c r="A24" s="5" t="s">
        <v>440</v>
      </c>
      <c r="B24" s="5" t="s">
        <v>428</v>
      </c>
      <c r="C24" s="3">
        <v>62</v>
      </c>
      <c r="D24"/>
    </row>
    <row r="25" spans="1:4" x14ac:dyDescent="0.25">
      <c r="A25" s="5" t="s">
        <v>5</v>
      </c>
      <c r="B25" s="5" t="s">
        <v>4</v>
      </c>
      <c r="C25" s="3">
        <v>62</v>
      </c>
      <c r="D25"/>
    </row>
    <row r="26" spans="1:4" x14ac:dyDescent="0.25">
      <c r="A26" s="5" t="s">
        <v>117</v>
      </c>
      <c r="B26" s="5" t="s">
        <v>4</v>
      </c>
      <c r="C26" s="3">
        <v>57</v>
      </c>
      <c r="D26"/>
    </row>
    <row r="27" spans="1:4" x14ac:dyDescent="0.25">
      <c r="A27" s="5" t="s">
        <v>445</v>
      </c>
      <c r="B27" s="5" t="s">
        <v>446</v>
      </c>
      <c r="C27" s="3">
        <v>53</v>
      </c>
      <c r="D27"/>
    </row>
    <row r="28" spans="1:4" ht="30" x14ac:dyDescent="0.25">
      <c r="A28" s="5" t="s">
        <v>447</v>
      </c>
      <c r="B28" s="5" t="s">
        <v>419</v>
      </c>
      <c r="C28" s="3">
        <v>50</v>
      </c>
      <c r="D28"/>
    </row>
    <row r="29" spans="1:4" x14ac:dyDescent="0.25">
      <c r="A29" s="5" t="s">
        <v>448</v>
      </c>
      <c r="B29" s="5" t="s">
        <v>449</v>
      </c>
      <c r="C29" s="3">
        <v>49</v>
      </c>
      <c r="D29"/>
    </row>
    <row r="30" spans="1:4" x14ac:dyDescent="0.25">
      <c r="A30" s="5" t="s">
        <v>119</v>
      </c>
      <c r="B30" s="5" t="s">
        <v>434</v>
      </c>
      <c r="C30" s="3">
        <v>48</v>
      </c>
      <c r="D30"/>
    </row>
    <row r="31" spans="1:4" x14ac:dyDescent="0.25">
      <c r="A31" s="5" t="s">
        <v>120</v>
      </c>
      <c r="B31" s="5" t="s">
        <v>121</v>
      </c>
      <c r="C31" s="3">
        <v>45</v>
      </c>
      <c r="D31"/>
    </row>
    <row r="32" spans="1:4" x14ac:dyDescent="0.25">
      <c r="A32" s="5" t="s">
        <v>450</v>
      </c>
      <c r="B32" s="5" t="s">
        <v>451</v>
      </c>
      <c r="C32" s="3">
        <v>44</v>
      </c>
      <c r="D32"/>
    </row>
    <row r="33" spans="1:4" x14ac:dyDescent="0.25">
      <c r="A33" s="5" t="s">
        <v>431</v>
      </c>
      <c r="B33" s="5" t="s">
        <v>430</v>
      </c>
      <c r="C33" s="3">
        <v>42</v>
      </c>
      <c r="D33"/>
    </row>
    <row r="34" spans="1:4" ht="30" x14ac:dyDescent="0.25">
      <c r="A34" s="5" t="s">
        <v>452</v>
      </c>
      <c r="B34" s="5" t="s">
        <v>416</v>
      </c>
      <c r="C34" s="13">
        <v>42</v>
      </c>
      <c r="D34"/>
    </row>
    <row r="35" spans="1:4" x14ac:dyDescent="0.25">
      <c r="A35" s="5" t="s">
        <v>439</v>
      </c>
      <c r="B35" s="5" t="s">
        <v>438</v>
      </c>
      <c r="C35" s="3">
        <v>42</v>
      </c>
      <c r="D35"/>
    </row>
    <row r="36" spans="1:4" x14ac:dyDescent="0.25">
      <c r="A36" s="5" t="s">
        <v>453</v>
      </c>
      <c r="B36" s="5" t="s">
        <v>454</v>
      </c>
      <c r="C36" s="3">
        <v>40</v>
      </c>
      <c r="D36"/>
    </row>
    <row r="37" spans="1:4" ht="30" x14ac:dyDescent="0.25">
      <c r="A37" s="5" t="s">
        <v>455</v>
      </c>
      <c r="B37" s="5" t="s">
        <v>416</v>
      </c>
      <c r="C37" s="3">
        <v>39</v>
      </c>
      <c r="D37"/>
    </row>
    <row r="38" spans="1:4" x14ac:dyDescent="0.25">
      <c r="A38" s="5" t="s">
        <v>456</v>
      </c>
      <c r="B38" s="5" t="s">
        <v>457</v>
      </c>
      <c r="C38" s="3">
        <v>37</v>
      </c>
      <c r="D38"/>
    </row>
    <row r="39" spans="1:4" x14ac:dyDescent="0.25">
      <c r="A39" s="5" t="s">
        <v>436</v>
      </c>
      <c r="B39" s="5" t="s">
        <v>435</v>
      </c>
      <c r="C39" s="13">
        <v>35</v>
      </c>
      <c r="D39"/>
    </row>
    <row r="40" spans="1:4" ht="30" x14ac:dyDescent="0.25">
      <c r="A40" s="5" t="s">
        <v>458</v>
      </c>
      <c r="B40" s="5" t="s">
        <v>459</v>
      </c>
      <c r="C40" s="3">
        <v>35</v>
      </c>
      <c r="D40"/>
    </row>
    <row r="41" spans="1:4" x14ac:dyDescent="0.25">
      <c r="A41" s="5" t="s">
        <v>433</v>
      </c>
      <c r="B41" s="5" t="s">
        <v>432</v>
      </c>
      <c r="C41" s="3">
        <v>34</v>
      </c>
      <c r="D41"/>
    </row>
    <row r="42" spans="1:4" x14ac:dyDescent="0.25">
      <c r="A42" s="5" t="s">
        <v>460</v>
      </c>
      <c r="B42" s="5" t="s">
        <v>421</v>
      </c>
      <c r="C42" s="13">
        <v>33</v>
      </c>
      <c r="D42"/>
    </row>
    <row r="43" spans="1:4" x14ac:dyDescent="0.25">
      <c r="A43" s="5" t="s">
        <v>461</v>
      </c>
      <c r="B43" s="5" t="s">
        <v>462</v>
      </c>
      <c r="C43" s="3">
        <v>32</v>
      </c>
      <c r="D43"/>
    </row>
    <row r="44" spans="1:4" x14ac:dyDescent="0.25">
      <c r="A44" s="5" t="s">
        <v>323</v>
      </c>
      <c r="B44" s="5" t="s">
        <v>322</v>
      </c>
      <c r="C44" s="3">
        <v>32</v>
      </c>
      <c r="D44"/>
    </row>
    <row r="45" spans="1:4" ht="30" x14ac:dyDescent="0.25">
      <c r="A45" s="5" t="s">
        <v>325</v>
      </c>
      <c r="B45" s="5" t="s">
        <v>4</v>
      </c>
      <c r="C45" s="13">
        <v>32</v>
      </c>
      <c r="D45"/>
    </row>
    <row r="46" spans="1:4" x14ac:dyDescent="0.25">
      <c r="A46" s="5" t="s">
        <v>463</v>
      </c>
      <c r="B46" s="5" t="s">
        <v>416</v>
      </c>
      <c r="C46" s="13">
        <v>31</v>
      </c>
      <c r="D46"/>
    </row>
    <row r="47" spans="1:4" x14ac:dyDescent="0.25">
      <c r="A47" s="5" t="s">
        <v>321</v>
      </c>
      <c r="B47" s="5" t="s">
        <v>320</v>
      </c>
      <c r="C47" s="3">
        <v>30</v>
      </c>
      <c r="D47"/>
    </row>
    <row r="48" spans="1:4" x14ac:dyDescent="0.25">
      <c r="A48" s="5" t="s">
        <v>123</v>
      </c>
      <c r="B48" s="5" t="s">
        <v>124</v>
      </c>
      <c r="C48" s="3">
        <v>30</v>
      </c>
      <c r="D48"/>
    </row>
    <row r="49" spans="1:4" x14ac:dyDescent="0.25">
      <c r="A49" s="5" t="s">
        <v>464</v>
      </c>
      <c r="B49" s="5" t="s">
        <v>414</v>
      </c>
      <c r="C49" s="3">
        <v>30</v>
      </c>
      <c r="D49"/>
    </row>
    <row r="50" spans="1:4" x14ac:dyDescent="0.25">
      <c r="A50" s="5" t="s">
        <v>465</v>
      </c>
      <c r="B50" s="5" t="s">
        <v>419</v>
      </c>
      <c r="C50" s="3">
        <v>29</v>
      </c>
      <c r="D50"/>
    </row>
    <row r="51" spans="1:4" x14ac:dyDescent="0.25">
      <c r="A51" s="5" t="s">
        <v>324</v>
      </c>
      <c r="B51" s="5" t="s">
        <v>2</v>
      </c>
      <c r="C51" s="3">
        <v>28</v>
      </c>
      <c r="D51"/>
    </row>
    <row r="52" spans="1:4" x14ac:dyDescent="0.25">
      <c r="A52" s="5" t="s">
        <v>466</v>
      </c>
      <c r="B52" s="5" t="s">
        <v>467</v>
      </c>
      <c r="C52" s="3">
        <v>28</v>
      </c>
      <c r="D52"/>
    </row>
  </sheetData>
  <autoFilter ref="A2:D52" xr:uid="{00000000-0001-0000-0000-000000000000}">
    <filterColumn colId="2" showButton="0"/>
  </autoFilter>
  <phoneticPr fontId="3" type="noConversion"/>
  <conditionalFormatting sqref="C3:C52">
    <cfRule type="cellIs" dxfId="6" priority="1" operator="lessThan">
      <formula>5</formula>
    </cfRule>
  </conditionalFormatting>
  <hyperlinks>
    <hyperlink ref="D1" location="Metodyka!A1" display="Metodyka" xr:uid="{C574654A-3233-4C26-8BDC-E3CB95A6DDB0}"/>
  </hyperlinks>
  <pageMargins left="0.7" right="0.7" top="0.75" bottom="0.75" header="0.3" footer="0.3"/>
  <pageSetup paperSize="9"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FDFDA-9E45-4228-BA53-B10A619A2B79}">
  <dimension ref="A1:F30"/>
  <sheetViews>
    <sheetView workbookViewId="0">
      <selection activeCell="B6" sqref="B6"/>
    </sheetView>
  </sheetViews>
  <sheetFormatPr defaultRowHeight="15" x14ac:dyDescent="0.25"/>
  <cols>
    <col min="1" max="1" width="27.42578125" customWidth="1"/>
    <col min="2" max="2" width="111.7109375" bestFit="1" customWidth="1"/>
    <col min="3" max="3" width="17.28515625" customWidth="1"/>
    <col min="4" max="4" width="15.42578125" style="58" customWidth="1"/>
  </cols>
  <sheetData>
    <row r="1" spans="1:6" x14ac:dyDescent="0.25">
      <c r="A1" s="60" t="s">
        <v>488</v>
      </c>
      <c r="F1" s="52" t="s">
        <v>343</v>
      </c>
    </row>
    <row r="2" spans="1:6" ht="45" x14ac:dyDescent="0.25">
      <c r="A2" s="55" t="s">
        <v>486</v>
      </c>
      <c r="B2" s="55" t="s">
        <v>472</v>
      </c>
      <c r="C2" s="55" t="s">
        <v>484</v>
      </c>
    </row>
    <row r="3" spans="1:6" x14ac:dyDescent="0.25">
      <c r="A3" s="57" t="s">
        <v>473</v>
      </c>
      <c r="B3" s="57" t="s">
        <v>494</v>
      </c>
      <c r="C3" s="3">
        <v>462</v>
      </c>
    </row>
    <row r="4" spans="1:6" x14ac:dyDescent="0.25">
      <c r="A4" s="57" t="s">
        <v>476</v>
      </c>
      <c r="B4" s="57" t="s">
        <v>477</v>
      </c>
      <c r="C4" s="3">
        <v>567</v>
      </c>
    </row>
    <row r="5" spans="1:6" x14ac:dyDescent="0.25">
      <c r="A5" s="57" t="s">
        <v>474</v>
      </c>
      <c r="B5" s="57" t="s">
        <v>475</v>
      </c>
      <c r="C5" s="3">
        <v>138</v>
      </c>
    </row>
    <row r="6" spans="1:6" x14ac:dyDescent="0.25">
      <c r="A6" s="57" t="s">
        <v>478</v>
      </c>
      <c r="B6" s="57" t="s">
        <v>480</v>
      </c>
      <c r="C6" s="3">
        <v>21</v>
      </c>
    </row>
    <row r="7" spans="1:6" x14ac:dyDescent="0.25">
      <c r="A7" s="57" t="s">
        <v>478</v>
      </c>
      <c r="B7" s="57" t="s">
        <v>479</v>
      </c>
      <c r="C7" s="13" t="s">
        <v>11</v>
      </c>
    </row>
    <row r="9" spans="1:6" x14ac:dyDescent="0.25">
      <c r="A9" s="16" t="s">
        <v>490</v>
      </c>
    </row>
    <row r="10" spans="1:6" ht="45" x14ac:dyDescent="0.25">
      <c r="A10" s="55" t="s">
        <v>481</v>
      </c>
      <c r="B10" s="55" t="s">
        <v>483</v>
      </c>
      <c r="C10" s="55" t="s">
        <v>10</v>
      </c>
      <c r="D10" s="55" t="s">
        <v>487</v>
      </c>
    </row>
    <row r="11" spans="1:6" x14ac:dyDescent="0.25">
      <c r="A11" s="57" t="s">
        <v>142</v>
      </c>
      <c r="B11" s="57" t="s">
        <v>122</v>
      </c>
      <c r="C11" s="57" t="s">
        <v>4</v>
      </c>
      <c r="D11" s="59">
        <v>46</v>
      </c>
    </row>
    <row r="12" spans="1:6" x14ac:dyDescent="0.25">
      <c r="A12" s="57" t="s">
        <v>144</v>
      </c>
      <c r="B12" s="57" t="s">
        <v>1</v>
      </c>
      <c r="C12" s="57" t="s">
        <v>0</v>
      </c>
      <c r="D12" s="59">
        <v>96</v>
      </c>
    </row>
    <row r="13" spans="1:6" x14ac:dyDescent="0.25">
      <c r="A13" s="57" t="s">
        <v>145</v>
      </c>
      <c r="B13" s="57" t="s">
        <v>7</v>
      </c>
      <c r="C13" s="57" t="s">
        <v>6</v>
      </c>
      <c r="D13" s="59">
        <v>36</v>
      </c>
    </row>
    <row r="14" spans="1:6" x14ac:dyDescent="0.25">
      <c r="A14" s="57" t="s">
        <v>146</v>
      </c>
      <c r="B14" s="57" t="s">
        <v>417</v>
      </c>
      <c r="C14" s="57" t="s">
        <v>416</v>
      </c>
      <c r="D14" s="59">
        <v>35</v>
      </c>
    </row>
    <row r="15" spans="1:6" x14ac:dyDescent="0.25">
      <c r="A15" s="57" t="s">
        <v>147</v>
      </c>
      <c r="B15" s="57" t="s">
        <v>422</v>
      </c>
      <c r="C15" s="57" t="s">
        <v>421</v>
      </c>
      <c r="D15" s="59">
        <v>54</v>
      </c>
    </row>
    <row r="16" spans="1:6" x14ac:dyDescent="0.25">
      <c r="A16" s="57" t="s">
        <v>150</v>
      </c>
      <c r="B16" s="57" t="s">
        <v>413</v>
      </c>
      <c r="C16" s="57" t="s">
        <v>412</v>
      </c>
      <c r="D16" s="59">
        <v>93</v>
      </c>
    </row>
    <row r="17" spans="1:4" x14ac:dyDescent="0.25">
      <c r="A17" s="57" t="s">
        <v>151</v>
      </c>
      <c r="B17" s="57" t="s">
        <v>420</v>
      </c>
      <c r="C17" s="57" t="s">
        <v>419</v>
      </c>
      <c r="D17" s="59">
        <v>86</v>
      </c>
    </row>
    <row r="18" spans="1:4" x14ac:dyDescent="0.25">
      <c r="A18" s="57" t="s">
        <v>154</v>
      </c>
      <c r="B18" s="57" t="s">
        <v>441</v>
      </c>
      <c r="C18" s="57" t="s">
        <v>485</v>
      </c>
      <c r="D18" s="59">
        <v>16</v>
      </c>
    </row>
    <row r="20" spans="1:4" x14ac:dyDescent="0.25">
      <c r="A20" s="61" t="s">
        <v>489</v>
      </c>
    </row>
    <row r="21" spans="1:4" x14ac:dyDescent="0.25">
      <c r="A21" s="56" t="s">
        <v>481</v>
      </c>
      <c r="B21" s="56" t="s">
        <v>468</v>
      </c>
    </row>
    <row r="22" spans="1:4" x14ac:dyDescent="0.25">
      <c r="A22" s="57" t="s">
        <v>142</v>
      </c>
      <c r="B22" s="57">
        <v>46</v>
      </c>
    </row>
    <row r="23" spans="1:4" x14ac:dyDescent="0.25">
      <c r="A23" s="57" t="s">
        <v>144</v>
      </c>
      <c r="B23" s="57">
        <v>108</v>
      </c>
    </row>
    <row r="24" spans="1:4" x14ac:dyDescent="0.25">
      <c r="A24" s="57" t="s">
        <v>145</v>
      </c>
      <c r="B24" s="57">
        <v>276</v>
      </c>
    </row>
    <row r="25" spans="1:4" x14ac:dyDescent="0.25">
      <c r="A25" s="57" t="s">
        <v>146</v>
      </c>
      <c r="B25" s="57">
        <v>43</v>
      </c>
    </row>
    <row r="26" spans="1:4" x14ac:dyDescent="0.25">
      <c r="A26" s="57" t="s">
        <v>147</v>
      </c>
      <c r="B26" s="57">
        <v>115</v>
      </c>
    </row>
    <row r="27" spans="1:4" x14ac:dyDescent="0.25">
      <c r="A27" s="57" t="s">
        <v>150</v>
      </c>
      <c r="B27" s="57">
        <v>153</v>
      </c>
    </row>
    <row r="28" spans="1:4" x14ac:dyDescent="0.25">
      <c r="A28" s="57" t="s">
        <v>151</v>
      </c>
      <c r="B28" s="57">
        <v>107</v>
      </c>
    </row>
    <row r="29" spans="1:4" x14ac:dyDescent="0.25">
      <c r="A29" s="57" t="s">
        <v>154</v>
      </c>
      <c r="B29" s="57">
        <v>42</v>
      </c>
    </row>
    <row r="30" spans="1:4" x14ac:dyDescent="0.25">
      <c r="A30" s="27" t="s">
        <v>482</v>
      </c>
      <c r="B30" s="27">
        <v>890</v>
      </c>
    </row>
  </sheetData>
  <sortState xmlns:xlrd2="http://schemas.microsoft.com/office/spreadsheetml/2017/richdata2" ref="A3:C6">
    <sortCondition descending="1" ref="C3:C6"/>
  </sortState>
  <phoneticPr fontId="3" type="noConversion"/>
  <conditionalFormatting sqref="A11:D18 A3:C7">
    <cfRule type="cellIs" dxfId="5" priority="9" operator="lessThan">
      <formula>5</formula>
    </cfRule>
  </conditionalFormatting>
  <conditionalFormatting sqref="B7:C7">
    <cfRule type="cellIs" dxfId="4" priority="8" operator="lessThan">
      <formula>5</formula>
    </cfRule>
  </conditionalFormatting>
  <conditionalFormatting sqref="A20">
    <cfRule type="cellIs" dxfId="3" priority="4" operator="lessThan">
      <formula>5</formula>
    </cfRule>
  </conditionalFormatting>
  <conditionalFormatting sqref="A22:B29">
    <cfRule type="cellIs" dxfId="2" priority="3" operator="lessThan">
      <formula>5</formula>
    </cfRule>
  </conditionalFormatting>
  <conditionalFormatting sqref="A30">
    <cfRule type="cellIs" dxfId="1" priority="2" operator="lessThan">
      <formula>5</formula>
    </cfRule>
  </conditionalFormatting>
  <conditionalFormatting sqref="B30">
    <cfRule type="cellIs" dxfId="0" priority="1" operator="lessThan">
      <formula>5</formula>
    </cfRule>
  </conditionalFormatting>
  <hyperlinks>
    <hyperlink ref="F1" location="Metodyka!A1" display="Metodyka" xr:uid="{DFE18BB3-5892-45BA-8BC8-65618338E7DB}"/>
  </hyperlinks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Metodyka</vt:lpstr>
      <vt:lpstr>Pacjentki</vt:lpstr>
      <vt:lpstr>Struktura rozpoznań gł</vt:lpstr>
      <vt:lpstr>Struktura rozpoznań wsp</vt:lpstr>
      <vt:lpstr>Świadczenia</vt:lpstr>
      <vt:lpstr>Koszty leczenia</vt:lpstr>
      <vt:lpstr>Struktura hospitalizacji</vt:lpstr>
      <vt:lpstr>Lista szpitali</vt:lpstr>
      <vt:lpstr>KOS-endo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2024-01-31T10:43:39Z</dcterms:created>
  <dcterms:modified xsi:type="dcterms:W3CDTF">2026-05-15T16:40:56Z</dcterms:modified>
</cp:coreProperties>
</file>