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8A10000A-37AC-4397-8E7F-4BE9325C1A8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pis treści" sheetId="1" r:id="rId1"/>
    <sheet name="07.2022-05.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4" i="2" l="1"/>
  <c r="A4" i="1"/>
</calcChain>
</file>

<file path=xl/sharedStrings.xml><?xml version="1.0" encoding="utf-8"?>
<sst xmlns="http://schemas.openxmlformats.org/spreadsheetml/2006/main" count="100" uniqueCount="84">
  <si>
    <t>Spis treści</t>
  </si>
  <si>
    <t>Arkusz</t>
  </si>
  <si>
    <t>Opis</t>
  </si>
  <si>
    <t>Uwagi</t>
  </si>
  <si>
    <t>Zestawienie przedstawia dane za okres od lipca 2022 roku do maja 2026 roku i dotyczy świadczeń określających podania leków w programie lekowym B.133, profilaktycznego leczenia chorych na migreną przewlekłą.</t>
  </si>
  <si>
    <t>Liczba pacjentów odnosi się do osób, którym w ramach programu lekowego udzielono co najmniej jedno świadczenie z podaniem leku w danym okresie.</t>
  </si>
  <si>
    <t>W tabelach liczebności mniejsze niż 5 zostały zastąpione oznaczeniem „&lt;5”.</t>
  </si>
  <si>
    <t>Zestawienie zostało przygotowane na podstawie danych Centrali NFZ wg stanu na 2026-07-16.</t>
  </si>
  <si>
    <t>Tabela 1. Liczba pacjentów, którym sprawozdano podanie leku  w ramach programu lekowego w B133, narastająco od lipca 2022 roku do maja 2026 roku w ujęciu miesięcznym.</t>
  </si>
  <si>
    <t>Rozpatrywany okres od początku miesiąca</t>
  </si>
  <si>
    <t>Rozpatrywany okres do końca miesiąca</t>
  </si>
  <si>
    <t>Liczba pacjentów, u których sprawozdano produkt związany z podaniem erenumabum (kod 5.08.09.0000229) w rozpatrywanym okresie</t>
  </si>
  <si>
    <t>Liczba pacjentów, u których sprawozdano produkt związany z podaniem fremanezumabum (kod 5.08.09.0000231) w rozpatrywanym okresie</t>
  </si>
  <si>
    <t>Liczba pacjentów, u których sprawozdano produkt związany z podaniem toxinum botulinicum (kod 5.08.09.0000062) w rozpatrywanym okresie</t>
  </si>
  <si>
    <t>2022-07</t>
  </si>
  <si>
    <t>2025-01</t>
  </si>
  <si>
    <t>95</t>
  </si>
  <si>
    <t>1311</t>
  </si>
  <si>
    <t>2517</t>
  </si>
  <si>
    <t>2025-02</t>
  </si>
  <si>
    <t>98</t>
  </si>
  <si>
    <t>1374</t>
  </si>
  <si>
    <t>2611</t>
  </si>
  <si>
    <t>2025-03</t>
  </si>
  <si>
    <t>100</t>
  </si>
  <si>
    <t>1447</t>
  </si>
  <si>
    <t>2716</t>
  </si>
  <si>
    <t>2025-04</t>
  </si>
  <si>
    <t>106</t>
  </si>
  <si>
    <t>1530</t>
  </si>
  <si>
    <t>2802</t>
  </si>
  <si>
    <t>2025-05</t>
  </si>
  <si>
    <t>109</t>
  </si>
  <si>
    <t>1594</t>
  </si>
  <si>
    <t>2906</t>
  </si>
  <si>
    <t>2025-06</t>
  </si>
  <si>
    <t>111</t>
  </si>
  <si>
    <t>1647</t>
  </si>
  <si>
    <t>2971</t>
  </si>
  <si>
    <t>2025-07</t>
  </si>
  <si>
    <t>115</t>
  </si>
  <si>
    <t>1721</t>
  </si>
  <si>
    <t>3070</t>
  </si>
  <si>
    <t>2025-08</t>
  </si>
  <si>
    <t>118</t>
  </si>
  <si>
    <t>1772</t>
  </si>
  <si>
    <t>3132</t>
  </si>
  <si>
    <t>2025-09</t>
  </si>
  <si>
    <t>121</t>
  </si>
  <si>
    <t>1829</t>
  </si>
  <si>
    <t>3234</t>
  </si>
  <si>
    <t>2025-10</t>
  </si>
  <si>
    <t>126</t>
  </si>
  <si>
    <t>1890</t>
  </si>
  <si>
    <t>3328</t>
  </si>
  <si>
    <t>2025-11</t>
  </si>
  <si>
    <t>132</t>
  </si>
  <si>
    <t>1958</t>
  </si>
  <si>
    <t>3404</t>
  </si>
  <si>
    <t>2025-12</t>
  </si>
  <si>
    <t>138</t>
  </si>
  <si>
    <t>2041</t>
  </si>
  <si>
    <t>3456</t>
  </si>
  <si>
    <t>2026-01</t>
  </si>
  <si>
    <t>139</t>
  </si>
  <si>
    <t>2126</t>
  </si>
  <si>
    <t>3531</t>
  </si>
  <si>
    <t>2026-02</t>
  </si>
  <si>
    <t>144</t>
  </si>
  <si>
    <t>2181</t>
  </si>
  <si>
    <t>3637</t>
  </si>
  <si>
    <t>2026-03</t>
  </si>
  <si>
    <t>148</t>
  </si>
  <si>
    <t>2254</t>
  </si>
  <si>
    <t>3745</t>
  </si>
  <si>
    <t>2026-04</t>
  </si>
  <si>
    <t>149</t>
  </si>
  <si>
    <t>2327</t>
  </si>
  <si>
    <t>3843</t>
  </si>
  <si>
    <t>2026-05</t>
  </si>
  <si>
    <t>150</t>
  </si>
  <si>
    <t>2389</t>
  </si>
  <si>
    <t>3939</t>
  </si>
  <si>
    <t>Tabela 1. Liczba pacjentów, którym sprawozdano podanie leku  w ramach programu lekowego B133, narastająco od lipca 2022 roku do maja 2026 roku w ujęciu miesięcznym.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</si>
</sst>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/>
    </xf>
    <xf numFmtId="0" fontId="5" fillId="0" borderId="0" xfId="0" applyFont="1"/>
    <xf numFmtId="4" fontId="2" fillId="0" borderId="7" xfId="0" applyNumberFormat="1" applyFont="1" applyBorder="1" applyAlignment="1">
      <alignment horizontal="right" vertic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5" fillId="0" borderId="8" xfId="0" applyFont="1" applyBorder="1"/>
    <xf numFmtId="0" fontId="2" fillId="0" borderId="9" xfId="0" applyFont="1" applyBorder="1"/>
    <xf numFmtId="0" fontId="0" fillId="0" borderId="1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3" sqref="B13"/>
    </sheetView>
  </sheetViews>
  <sheetFormatPr defaultColWidth="11.42578125" defaultRowHeight="15" x14ac:dyDescent="0.25"/>
  <cols>
    <col min="1" max="1" width="24.7109375" customWidth="1"/>
    <col min="2" max="2" width="192.7109375" customWidth="1"/>
  </cols>
  <sheetData>
    <row r="1" spans="1:2" ht="23.25" x14ac:dyDescent="0.35">
      <c r="A1" s="11" t="s">
        <v>0</v>
      </c>
      <c r="B1" s="12"/>
    </row>
    <row r="2" spans="1:2" x14ac:dyDescent="0.25">
      <c r="A2" s="2"/>
      <c r="B2" s="4"/>
    </row>
    <row r="3" spans="1:2" ht="16.5" thickBot="1" x14ac:dyDescent="0.3">
      <c r="A3" s="1" t="s">
        <v>1</v>
      </c>
      <c r="B3" s="3" t="s">
        <v>2</v>
      </c>
    </row>
    <row r="4" spans="1:2" s="17" customFormat="1" ht="15.75" thickBot="1" x14ac:dyDescent="0.3">
      <c r="A4" s="15" t="str">
        <f>HYPERLINK("#'07.2022-05.2026'!A1", "07.2022-05.2026")</f>
        <v>07.2022-05.2026</v>
      </c>
      <c r="B4" s="16" t="s">
        <v>83</v>
      </c>
    </row>
    <row r="5" spans="1:2" x14ac:dyDescent="0.25">
      <c r="A5" s="2"/>
      <c r="B5" s="4"/>
    </row>
    <row r="6" spans="1:2" x14ac:dyDescent="0.25">
      <c r="A6" s="2"/>
      <c r="B6" s="4"/>
    </row>
    <row r="7" spans="1:2" ht="23.25" x14ac:dyDescent="0.35">
      <c r="A7" s="13" t="s">
        <v>3</v>
      </c>
      <c r="B7" s="14"/>
    </row>
    <row r="8" spans="1:2" x14ac:dyDescent="0.25">
      <c r="A8" s="2" t="s">
        <v>4</v>
      </c>
      <c r="B8" s="4"/>
    </row>
    <row r="9" spans="1:2" x14ac:dyDescent="0.25">
      <c r="A9" s="2" t="s">
        <v>5</v>
      </c>
      <c r="B9" s="4"/>
    </row>
    <row r="10" spans="1:2" x14ac:dyDescent="0.25">
      <c r="A10" s="2" t="s">
        <v>6</v>
      </c>
      <c r="B10" s="4"/>
    </row>
    <row r="11" spans="1:2" x14ac:dyDescent="0.25">
      <c r="A11" s="6" t="s">
        <v>7</v>
      </c>
      <c r="B11" s="5"/>
    </row>
  </sheetData>
  <mergeCells count="2">
    <mergeCell ref="A1:B1"/>
    <mergeCell ref="A7:B7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4"/>
  <sheetViews>
    <sheetView workbookViewId="0">
      <selection activeCell="D11" sqref="D11"/>
    </sheetView>
  </sheetViews>
  <sheetFormatPr defaultColWidth="11.42578125" defaultRowHeight="15" x14ac:dyDescent="0.25"/>
  <cols>
    <col min="1" max="5" width="20.7109375" customWidth="1"/>
  </cols>
  <sheetData>
    <row r="2" spans="1:5" x14ac:dyDescent="0.25">
      <c r="A2" t="s">
        <v>8</v>
      </c>
    </row>
    <row r="4" spans="1:5" ht="120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</row>
    <row r="5" spans="1:5" x14ac:dyDescent="0.25">
      <c r="A5" s="8" t="s">
        <v>14</v>
      </c>
      <c r="B5" s="8" t="s">
        <v>15</v>
      </c>
      <c r="C5" s="10" t="s">
        <v>16</v>
      </c>
      <c r="D5" s="10" t="s">
        <v>17</v>
      </c>
      <c r="E5" s="10" t="s">
        <v>18</v>
      </c>
    </row>
    <row r="6" spans="1:5" x14ac:dyDescent="0.25">
      <c r="A6" s="8" t="s">
        <v>14</v>
      </c>
      <c r="B6" s="8" t="s">
        <v>19</v>
      </c>
      <c r="C6" s="10" t="s">
        <v>20</v>
      </c>
      <c r="D6" s="10" t="s">
        <v>21</v>
      </c>
      <c r="E6" s="10" t="s">
        <v>22</v>
      </c>
    </row>
    <row r="7" spans="1:5" x14ac:dyDescent="0.25">
      <c r="A7" s="8" t="s">
        <v>14</v>
      </c>
      <c r="B7" s="8" t="s">
        <v>23</v>
      </c>
      <c r="C7" s="10" t="s">
        <v>24</v>
      </c>
      <c r="D7" s="10" t="s">
        <v>25</v>
      </c>
      <c r="E7" s="10" t="s">
        <v>26</v>
      </c>
    </row>
    <row r="8" spans="1:5" x14ac:dyDescent="0.25">
      <c r="A8" s="8" t="s">
        <v>14</v>
      </c>
      <c r="B8" s="8" t="s">
        <v>27</v>
      </c>
      <c r="C8" s="10" t="s">
        <v>28</v>
      </c>
      <c r="D8" s="10" t="s">
        <v>29</v>
      </c>
      <c r="E8" s="10" t="s">
        <v>30</v>
      </c>
    </row>
    <row r="9" spans="1:5" x14ac:dyDescent="0.25">
      <c r="A9" s="8" t="s">
        <v>14</v>
      </c>
      <c r="B9" s="8" t="s">
        <v>31</v>
      </c>
      <c r="C9" s="10" t="s">
        <v>32</v>
      </c>
      <c r="D9" s="10" t="s">
        <v>33</v>
      </c>
      <c r="E9" s="10" t="s">
        <v>34</v>
      </c>
    </row>
    <row r="10" spans="1:5" x14ac:dyDescent="0.25">
      <c r="A10" s="8" t="s">
        <v>14</v>
      </c>
      <c r="B10" s="8" t="s">
        <v>35</v>
      </c>
      <c r="C10" s="10" t="s">
        <v>36</v>
      </c>
      <c r="D10" s="10" t="s">
        <v>37</v>
      </c>
      <c r="E10" s="10" t="s">
        <v>38</v>
      </c>
    </row>
    <row r="11" spans="1:5" x14ac:dyDescent="0.25">
      <c r="A11" s="8" t="s">
        <v>14</v>
      </c>
      <c r="B11" s="8" t="s">
        <v>39</v>
      </c>
      <c r="C11" s="10" t="s">
        <v>40</v>
      </c>
      <c r="D11" s="10" t="s">
        <v>41</v>
      </c>
      <c r="E11" s="10" t="s">
        <v>42</v>
      </c>
    </row>
    <row r="12" spans="1:5" x14ac:dyDescent="0.25">
      <c r="A12" s="8" t="s">
        <v>14</v>
      </c>
      <c r="B12" s="8" t="s">
        <v>43</v>
      </c>
      <c r="C12" s="10" t="s">
        <v>44</v>
      </c>
      <c r="D12" s="10" t="s">
        <v>45</v>
      </c>
      <c r="E12" s="10" t="s">
        <v>46</v>
      </c>
    </row>
    <row r="13" spans="1:5" x14ac:dyDescent="0.25">
      <c r="A13" s="8" t="s">
        <v>14</v>
      </c>
      <c r="B13" s="8" t="s">
        <v>47</v>
      </c>
      <c r="C13" s="10" t="s">
        <v>48</v>
      </c>
      <c r="D13" s="10" t="s">
        <v>49</v>
      </c>
      <c r="E13" s="10" t="s">
        <v>50</v>
      </c>
    </row>
    <row r="14" spans="1:5" x14ac:dyDescent="0.25">
      <c r="A14" s="8" t="s">
        <v>14</v>
      </c>
      <c r="B14" s="8" t="s">
        <v>51</v>
      </c>
      <c r="C14" s="10" t="s">
        <v>52</v>
      </c>
      <c r="D14" s="10" t="s">
        <v>53</v>
      </c>
      <c r="E14" s="10" t="s">
        <v>54</v>
      </c>
    </row>
    <row r="15" spans="1:5" x14ac:dyDescent="0.25">
      <c r="A15" s="8" t="s">
        <v>14</v>
      </c>
      <c r="B15" s="8" t="s">
        <v>55</v>
      </c>
      <c r="C15" s="10" t="s">
        <v>56</v>
      </c>
      <c r="D15" s="10" t="s">
        <v>57</v>
      </c>
      <c r="E15" s="10" t="s">
        <v>58</v>
      </c>
    </row>
    <row r="16" spans="1:5" x14ac:dyDescent="0.25">
      <c r="A16" s="8" t="s">
        <v>14</v>
      </c>
      <c r="B16" s="8" t="s">
        <v>59</v>
      </c>
      <c r="C16" s="10" t="s">
        <v>60</v>
      </c>
      <c r="D16" s="10" t="s">
        <v>61</v>
      </c>
      <c r="E16" s="10" t="s">
        <v>62</v>
      </c>
    </row>
    <row r="17" spans="1:5" x14ac:dyDescent="0.25">
      <c r="A17" s="8" t="s">
        <v>14</v>
      </c>
      <c r="B17" s="8" t="s">
        <v>63</v>
      </c>
      <c r="C17" s="10" t="s">
        <v>64</v>
      </c>
      <c r="D17" s="10" t="s">
        <v>65</v>
      </c>
      <c r="E17" s="10" t="s">
        <v>66</v>
      </c>
    </row>
    <row r="18" spans="1:5" x14ac:dyDescent="0.25">
      <c r="A18" s="8" t="s">
        <v>14</v>
      </c>
      <c r="B18" s="8" t="s">
        <v>67</v>
      </c>
      <c r="C18" s="10" t="s">
        <v>68</v>
      </c>
      <c r="D18" s="10" t="s">
        <v>69</v>
      </c>
      <c r="E18" s="10" t="s">
        <v>70</v>
      </c>
    </row>
    <row r="19" spans="1:5" x14ac:dyDescent="0.25">
      <c r="A19" s="8" t="s">
        <v>14</v>
      </c>
      <c r="B19" s="8" t="s">
        <v>71</v>
      </c>
      <c r="C19" s="10" t="s">
        <v>72</v>
      </c>
      <c r="D19" s="10" t="s">
        <v>73</v>
      </c>
      <c r="E19" s="10" t="s">
        <v>74</v>
      </c>
    </row>
    <row r="20" spans="1:5" x14ac:dyDescent="0.25">
      <c r="A20" s="8" t="s">
        <v>14</v>
      </c>
      <c r="B20" s="8" t="s">
        <v>75</v>
      </c>
      <c r="C20" s="10" t="s">
        <v>76</v>
      </c>
      <c r="D20" s="10" t="s">
        <v>77</v>
      </c>
      <c r="E20" s="10" t="s">
        <v>78</v>
      </c>
    </row>
    <row r="21" spans="1:5" x14ac:dyDescent="0.25">
      <c r="A21" s="8" t="s">
        <v>14</v>
      </c>
      <c r="B21" s="8" t="s">
        <v>79</v>
      </c>
      <c r="C21" s="10" t="s">
        <v>80</v>
      </c>
      <c r="D21" s="10" t="s">
        <v>81</v>
      </c>
      <c r="E21" s="10" t="s">
        <v>82</v>
      </c>
    </row>
    <row r="24" spans="1:5" x14ac:dyDescent="0.25">
      <c r="A24" s="9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07.2022-05.2026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2026-07-16T10:11:03Z</dcterms:created>
  <dcterms:modified xsi:type="dcterms:W3CDTF">2026-07-17T10:50:13Z</dcterms:modified>
</cp:coreProperties>
</file>