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lewandowska\Desktop\"/>
    </mc:Choice>
  </mc:AlternateContent>
  <xr:revisionPtr revIDLastSave="0" documentId="13_ncr:1_{2FBAEC09-4A9A-4117-9054-3F1A2B95BDE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pis tabel" sheetId="59" r:id="rId1"/>
    <sheet name="Tablica 1.1.1" sheetId="1" r:id="rId2"/>
    <sheet name="Tablica 1.2.1" sheetId="4" r:id="rId3"/>
    <sheet name="Tablica 1.2.2" sheetId="5" r:id="rId4"/>
    <sheet name="Tablica 1.3.1" sheetId="6" r:id="rId5"/>
    <sheet name="Tablica 1.3.2" sheetId="7" r:id="rId6"/>
    <sheet name="Tablica 1.4.1" sheetId="8" r:id="rId7"/>
    <sheet name="Tablica 1.5.1" sheetId="9" r:id="rId8"/>
    <sheet name="Tablica 1.5.2" sheetId="10" r:id="rId9"/>
    <sheet name="Tablica 1.5.3" sheetId="11" r:id="rId10"/>
    <sheet name="Tablica 1.5.4" sheetId="12" r:id="rId11"/>
    <sheet name="Tablica 2.1.1" sheetId="13" r:id="rId12"/>
    <sheet name="Tablica 2.1.2" sheetId="14" r:id="rId13"/>
    <sheet name="Tablica 2.1.3" sheetId="15" r:id="rId14"/>
    <sheet name="Tablica 2.1.4" sheetId="16" r:id="rId15"/>
    <sheet name="Tablica 2.1.5" sheetId="17" r:id="rId16"/>
    <sheet name="Tablica 2.1.6" sheetId="18" r:id="rId17"/>
    <sheet name="Tablica 2.2.1" sheetId="19" r:id="rId18"/>
    <sheet name="Tablica 2.2.2" sheetId="20" r:id="rId19"/>
    <sheet name="Tablica 2.2.3" sheetId="21" r:id="rId20"/>
    <sheet name="Tablica 2.2.4" sheetId="22" r:id="rId21"/>
    <sheet name="Tablica 2.3.1" sheetId="23" r:id="rId22"/>
    <sheet name="Tablica 2.3.2" sheetId="24" r:id="rId23"/>
    <sheet name="Tablica 2.3.3" sheetId="25" r:id="rId24"/>
    <sheet name="Tablica 2.3.4" sheetId="26" r:id="rId25"/>
    <sheet name="Tablica 2.4.1" sheetId="27" r:id="rId26"/>
    <sheet name="Tablica 2.5.1" sheetId="28" r:id="rId27"/>
    <sheet name="Tablica 2.6.1" sheetId="29" r:id="rId28"/>
    <sheet name="Tablica 2.6.2" sheetId="30" r:id="rId29"/>
    <sheet name="Tablica 2.7.1" sheetId="31" r:id="rId30"/>
    <sheet name="Tablica 2.8.1" sheetId="32" r:id="rId31"/>
    <sheet name="Tablica 2.8.2" sheetId="33" r:id="rId32"/>
    <sheet name="Tablica 2.9.1" sheetId="35" r:id="rId33"/>
    <sheet name="Tablica 3.1" sheetId="36" r:id="rId34"/>
    <sheet name="Tablica 4.1.1" sheetId="37" r:id="rId35"/>
    <sheet name="Tablica 4.2.1" sheetId="38" r:id="rId36"/>
    <sheet name="Tablica 4.3.1" sheetId="39" r:id="rId37"/>
    <sheet name="Tablica 4.3.2" sheetId="40" r:id="rId38"/>
    <sheet name="Tablica 4.4.1" sheetId="41" r:id="rId39"/>
    <sheet name="Tablica 4.5.1" sheetId="42" r:id="rId40"/>
    <sheet name="Tablica 4.5.2" sheetId="43" r:id="rId41"/>
    <sheet name="Tablica 4.5.3" sheetId="44" r:id="rId42"/>
    <sheet name="Tablica 4.5.4" sheetId="45" r:id="rId43"/>
    <sheet name="Tablica 4.5.5" sheetId="46" r:id="rId44"/>
    <sheet name="Tablica 4.5.6" sheetId="47" r:id="rId45"/>
    <sheet name="Tablica 4.6.1" sheetId="48" r:id="rId46"/>
    <sheet name="Tablica 4.7.1" sheetId="49" r:id="rId47"/>
    <sheet name="Tablica 4.7.2" sheetId="50" r:id="rId48"/>
    <sheet name="Tablica 4.7.3" sheetId="51" r:id="rId49"/>
    <sheet name="Tablica 4.7.4" sheetId="52" r:id="rId50"/>
    <sheet name="Tablica 4.7.5" sheetId="53" r:id="rId51"/>
    <sheet name="Tablica 4.7.6" sheetId="54" r:id="rId52"/>
    <sheet name="Tablica 4.8.1" sheetId="55" r:id="rId53"/>
    <sheet name="Tablica 4.9.1" sheetId="56" r:id="rId54"/>
    <sheet name="Tablica 4.10.1" sheetId="57" r:id="rId55"/>
    <sheet name="Tablica 5.1.1" sheetId="58" r:id="rId5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9" l="1"/>
  <c r="H4" i="29"/>
  <c r="G4" i="29"/>
  <c r="F4" i="29"/>
  <c r="E4" i="29"/>
  <c r="D4" i="29"/>
  <c r="C4" i="29"/>
  <c r="B4" i="29"/>
  <c r="O4" i="15" l="1"/>
  <c r="N4" i="15"/>
  <c r="M4" i="15"/>
  <c r="L4" i="15"/>
  <c r="K4" i="15"/>
  <c r="J4" i="15"/>
  <c r="I4" i="15"/>
  <c r="H4" i="15"/>
  <c r="G4" i="15"/>
  <c r="F4" i="15"/>
  <c r="E4" i="15"/>
  <c r="D4" i="15"/>
  <c r="C4" i="15"/>
  <c r="B4" i="15"/>
</calcChain>
</file>

<file path=xl/sharedStrings.xml><?xml version="1.0" encoding="utf-8"?>
<sst xmlns="http://schemas.openxmlformats.org/spreadsheetml/2006/main" count="2241" uniqueCount="923">
  <si>
    <t>Województwo</t>
  </si>
  <si>
    <t>Ogółem</t>
  </si>
  <si>
    <t>Mężczyźni</t>
  </si>
  <si>
    <t>Kobiety</t>
  </si>
  <si>
    <t>Razem_Miasto</t>
  </si>
  <si>
    <t>Mężczyźni_miasto</t>
  </si>
  <si>
    <t>Kobiety_miasto</t>
  </si>
  <si>
    <t>Razem_wieś</t>
  </si>
  <si>
    <t>Mężczyźni_wieś</t>
  </si>
  <si>
    <t>Kobiety_wieś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</si>
  <si>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</si>
  <si>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</si>
  <si>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</si>
  <si>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</si>
  <si>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</si>
  <si>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</si>
  <si>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</si>
  <si>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</si>
  <si>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</si>
  <si>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</si>
  <si>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</si>
  <si>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</si>
  <si>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</si>
  <si>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</si>
  <si>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</si>
  <si>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</si>
  <si>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</si>
  <si>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Źródło: Główny Urząd Statystyczny</t>
  </si>
  <si>
    <t>Tablica 1.1.1 Ludność według płci i województw - stan w dniu 31.12.2018 roku</t>
  </si>
  <si>
    <t>Bez MSWiA i MS</t>
  </si>
  <si>
    <t>Wskaźnik obliczono na 100 tys. Ludności</t>
  </si>
  <si>
    <t>Źródło: Sprawozdanie MZ-14</t>
  </si>
  <si>
    <t>Nieswoiste_zapalenie_cewki_wskaźnik</t>
  </si>
  <si>
    <t>Nieswoiste_zapalenie_cewki</t>
  </si>
  <si>
    <t>Rzeżączka_wskaźnik</t>
  </si>
  <si>
    <t>Rzeżączka</t>
  </si>
  <si>
    <t>Kiła_późna_i_nieokreślona_wskaźnik</t>
  </si>
  <si>
    <t>Kiła_późna_i_nieokreślona</t>
  </si>
  <si>
    <t>Kiła_wczena_objawowa_wskaźnik</t>
  </si>
  <si>
    <t>Kiła_wczena_objawowa</t>
  </si>
  <si>
    <t>Kiła_Wczesna_ogółem_wskaźnik</t>
  </si>
  <si>
    <t>Kiła_Wczesna_ogółem</t>
  </si>
  <si>
    <t>Kiła_wrodzona_wskaźnik</t>
  </si>
  <si>
    <t>Kiła_wrodzona</t>
  </si>
  <si>
    <t>Kiła_Razem_wskaźnik</t>
  </si>
  <si>
    <t>Kiła_Razem</t>
  </si>
  <si>
    <t>Kiła_i_rzeżączka_ogółem_wskaźnik</t>
  </si>
  <si>
    <t>Kiła_i_rzeżączka_ogółem</t>
  </si>
  <si>
    <t>Lata</t>
  </si>
  <si>
    <t>Tablica 1.2.1 Zachorowania na choroby weneryczne w wybranych latach</t>
  </si>
  <si>
    <t>Tablica 1.2.2 Zachorowania na choroby weneryczne według województw w 2018 roku</t>
  </si>
  <si>
    <t>Kiła_wczesna_ogółem</t>
  </si>
  <si>
    <t>Kiła_wczesna_ogółem_wskaźnik</t>
  </si>
  <si>
    <t>Kiła_wczesna_ogółem_miejsce_w_kraju</t>
  </si>
  <si>
    <t>Kiła_wczesna_objawowa</t>
  </si>
  <si>
    <t>Kiła_wczesna_objawowa_wskaźnik</t>
  </si>
  <si>
    <t>Kiła_wczesna_objawowa_miejsce_w_kraju</t>
  </si>
  <si>
    <t>Rzeżączka_miejsce_w_kraju</t>
  </si>
  <si>
    <t>x</t>
  </si>
  <si>
    <t xml:space="preserve"> 7-9</t>
  </si>
  <si>
    <t xml:space="preserve"> 7-8</t>
  </si>
  <si>
    <t xml:space="preserve"> 10-11</t>
  </si>
  <si>
    <t xml:space="preserve"> 4-5</t>
  </si>
  <si>
    <t xml:space="preserve"> 5-6</t>
  </si>
  <si>
    <t xml:space="preserve"> 12-13</t>
  </si>
  <si>
    <t xml:space="preserve"> 3-4</t>
  </si>
  <si>
    <t xml:space="preserve"> 1-2</t>
  </si>
  <si>
    <t>Tablica 1.3.1 Zachorowania na nowotwory złośliwe według umiejscowienia i płci w 2016 roku</t>
  </si>
  <si>
    <t>Umiejscowienie</t>
  </si>
  <si>
    <t>Liczba_bezwzględna_ogółem</t>
  </si>
  <si>
    <t>Liczba_bezwzględna_mężczyźni</t>
  </si>
  <si>
    <t>Liczba_bezwzględna_kobiety</t>
  </si>
  <si>
    <t>Współczynnik_mężczyźni</t>
  </si>
  <si>
    <t>Współczynnik_kobiety</t>
  </si>
  <si>
    <t>OGÓŁEM</t>
  </si>
  <si>
    <t>Nowotwór złośliwy wargi, jamy ustnej i gardła  C00-C14</t>
  </si>
  <si>
    <t xml:space="preserve">Nowotwór złośliwy układu trawiennego i otrzewnej C15 - C26 </t>
  </si>
  <si>
    <t>Żołądek</t>
  </si>
  <si>
    <t>Odbytnica, zgięcie esiczo-odbytnicze i odbyt</t>
  </si>
  <si>
    <t>Wątroba i przewody żółciowe        wewnątrzwątrobowe</t>
  </si>
  <si>
    <t>Trzustka</t>
  </si>
  <si>
    <t>Nowotwór złośliwy układu oddechowego i narządów klatki piersiowej  C30 - C39</t>
  </si>
  <si>
    <t>Krtani</t>
  </si>
  <si>
    <t>Tchawica, oskrzela i płuco</t>
  </si>
  <si>
    <t>Nowotwór złośliwy kości, tkanki łącznej, skóry i sutka C40 - C50</t>
  </si>
  <si>
    <t>Czerniak i inny nowotwór złośliwy skóry</t>
  </si>
  <si>
    <t>Sutek żeński</t>
  </si>
  <si>
    <t>Nowotwór złośliwy narządów moczowo-płciowych C51 - C68</t>
  </si>
  <si>
    <t>Szyjka macicy</t>
  </si>
  <si>
    <t>Trzon macicy</t>
  </si>
  <si>
    <t>Jajnik i inne przydatki</t>
  </si>
  <si>
    <t>Gruczoł krokowy</t>
  </si>
  <si>
    <t>Pęcherz moczowy</t>
  </si>
  <si>
    <t>Nerka i inne narządy moczowe</t>
  </si>
  <si>
    <t>Nowotwór złośliwy o innych i nie określonych umiejscowieniach C69 - C80</t>
  </si>
  <si>
    <t>Mózg</t>
  </si>
  <si>
    <t>Nowotwór złośliwy tkanki limfatycznej i krwiotwórczej C81 - C96</t>
  </si>
  <si>
    <t>Białaczka</t>
  </si>
  <si>
    <t>Nowotwory złośliwe niezależnych mnogich umiejscowień i in situ  C97, D00 - D09</t>
  </si>
  <si>
    <t>Żródło: Dane Instytutu Onkologii są opracowywane w cyklu dwuletnim</t>
  </si>
  <si>
    <t>Współczynnik obliczono na 100 tys. ludności</t>
  </si>
  <si>
    <t>Tablica 1.3.2 Zachorowania na nowotwory złośliwe według województw i płci w 2016 roku</t>
  </si>
  <si>
    <t>Województwa</t>
  </si>
  <si>
    <t>Źródło: Dane Instytutu Onkologii są opracowywane w cyklu dwuletnim</t>
  </si>
  <si>
    <t>Współczynnik obliczono na 100 tys. Ludności</t>
  </si>
  <si>
    <t xml:space="preserve">Tablica 1.4.1 Zachorowania na gruźlicę w 2018 roku.  </t>
  </si>
  <si>
    <t>Wszystkie_postacie_liczba_bezwzględna</t>
  </si>
  <si>
    <t>Wszystkie_postacie_wskaźnik</t>
  </si>
  <si>
    <t>Wszystkie_postacie_miejsce_w_kraju</t>
  </si>
  <si>
    <t>Gruźlica_płuc_liczba_bezwzględna</t>
  </si>
  <si>
    <t>Gruźlica_płuc_wskaźnik</t>
  </si>
  <si>
    <t>Gruźlica_płuc_miejsce_w_kraju</t>
  </si>
  <si>
    <t xml:space="preserve"> 9-10</t>
  </si>
  <si>
    <t>Źródło: Dane Instytutu Gruźlicy i Chorób Płuc</t>
  </si>
  <si>
    <t>Wakaźnik obliczono na 100 tys. Ludności</t>
  </si>
  <si>
    <t>Tablica 1.5.1 Zachorowania na niektóre choroby zakaźne w wybranych latach</t>
  </si>
  <si>
    <t>Wyszczególnienie</t>
  </si>
  <si>
    <t xml:space="preserve">Rok_2014 </t>
  </si>
  <si>
    <t>Rok_2015</t>
  </si>
  <si>
    <t>Rok_2016</t>
  </si>
  <si>
    <r>
      <t>Rok_2017</t>
    </r>
    <r>
      <rPr>
        <b/>
        <vertAlign val="superscript"/>
        <sz val="10"/>
        <color theme="1"/>
        <rFont val="Calibri"/>
        <family val="2"/>
        <charset val="238"/>
        <scheme val="minor"/>
      </rPr>
      <t xml:space="preserve"> 1</t>
    </r>
  </si>
  <si>
    <t>Rok_2018</t>
  </si>
  <si>
    <t>AIDS - zespół nabytego upośledzenia odporności</t>
  </si>
  <si>
    <t>Wskaźnik</t>
  </si>
  <si>
    <t>Dur brzuszny</t>
  </si>
  <si>
    <t>Czerwonka</t>
  </si>
  <si>
    <t xml:space="preserve">Bakteryjne zatrucia pokarmowe ogółem    </t>
  </si>
  <si>
    <t>Salmonellozy</t>
  </si>
  <si>
    <r>
      <t xml:space="preserve">Biegunki u dzieci do lat 2 </t>
    </r>
    <r>
      <rPr>
        <b/>
        <vertAlign val="superscript"/>
        <sz val="10"/>
        <color rgb="FF0070C0"/>
        <rFont val="Calibri"/>
        <family val="2"/>
        <charset val="238"/>
        <scheme val="minor"/>
      </rPr>
      <t>2</t>
    </r>
  </si>
  <si>
    <t>Krztusiec</t>
  </si>
  <si>
    <t>Szkarlatyna</t>
  </si>
  <si>
    <t>Włośnica</t>
  </si>
  <si>
    <t>Bakteryjne zapalenie opon mózgowych i/lub mózgu</t>
  </si>
  <si>
    <t>Wirusowe zapalenie opon mózgowych</t>
  </si>
  <si>
    <t>Wirusowe zapalenie mózgu</t>
  </si>
  <si>
    <t>Odra</t>
  </si>
  <si>
    <t>Wirusowe zapalenie wątroby ogółem</t>
  </si>
  <si>
    <r>
      <t xml:space="preserve">Typu B </t>
    </r>
    <r>
      <rPr>
        <b/>
        <vertAlign val="superscript"/>
        <sz val="10"/>
        <color rgb="FF0070C0"/>
        <rFont val="Calibri"/>
        <family val="2"/>
        <charset val="238"/>
        <scheme val="minor"/>
      </rPr>
      <t>3</t>
    </r>
    <r>
      <rPr>
        <b/>
        <sz val="10"/>
        <color rgb="FF0070C0"/>
        <rFont val="Calibri"/>
        <family val="2"/>
        <charset val="238"/>
        <scheme val="minor"/>
      </rPr>
      <t xml:space="preserve"> </t>
    </r>
  </si>
  <si>
    <t xml:space="preserve">Świnka </t>
  </si>
  <si>
    <t xml:space="preserve">Grypa i podejrzenia grypy </t>
  </si>
  <si>
    <t>Źródło: Narodowy Instytut Zdrowia Publicznego –Państwowy Zakład Higieny</t>
  </si>
  <si>
    <t>Wskaźnik obliczono na 100 tys. ludności</t>
  </si>
  <si>
    <r>
      <rPr>
        <vertAlign val="superscript"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dane skorygowane przez NIZP-PZH w porównaniu z opublikowanymi wcześniej</t>
    </r>
  </si>
  <si>
    <r>
      <rPr>
        <vertAlign val="superscript"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współczynniki obliczono na 10 tys. dzieci do lat 2</t>
    </r>
  </si>
  <si>
    <r>
      <rPr>
        <vertAlign val="superscript"/>
        <sz val="10"/>
        <color theme="1"/>
        <rFont val="Calibri"/>
        <family val="2"/>
        <charset val="238"/>
        <scheme val="minor"/>
      </rPr>
      <t>3/</t>
    </r>
    <r>
      <rPr>
        <sz val="10"/>
        <color theme="1"/>
        <rFont val="Calibri"/>
        <family val="2"/>
        <charset val="238"/>
        <scheme val="minor"/>
      </rPr>
      <t xml:space="preserve"> łącznie z zakażeniami mieszanymi HBV i HCV</t>
    </r>
  </si>
  <si>
    <t>Tablica 1.5.2 Zachorowania na niektóre choroby zakaźne i zatrucia według województw w 2018 roku</t>
  </si>
  <si>
    <t>AIDS_Liczba_bezwględna</t>
  </si>
  <si>
    <t>AIDS_wskaźnik</t>
  </si>
  <si>
    <t>AIDS_miejsce_w_kraju</t>
  </si>
  <si>
    <t>Czerwonka_Liczba_bezwględna</t>
  </si>
  <si>
    <t>Czerwonka_wskaźnik</t>
  </si>
  <si>
    <t>Czerwonka_miejsce_w_kraju</t>
  </si>
  <si>
    <r>
      <t>Biegunki_u_dzieci_do_lat_2_Liczba_bezwzględna</t>
    </r>
    <r>
      <rPr>
        <b/>
        <vertAlign val="superscript"/>
        <sz val="10"/>
        <color rgb="FF0070C0"/>
        <rFont val="Calibri"/>
        <family val="2"/>
        <charset val="238"/>
        <scheme val="minor"/>
      </rPr>
      <t>1</t>
    </r>
  </si>
  <si>
    <t>Biegunki_u_dzieci_do_lat_2_Wskaźnik</t>
  </si>
  <si>
    <t>Biegunki_u_dzieci_do_lat_2_miejsce_w_kraju</t>
  </si>
  <si>
    <t>Polska</t>
  </si>
  <si>
    <t xml:space="preserve"> 11-15</t>
  </si>
  <si>
    <t xml:space="preserve"> 5-8</t>
  </si>
  <si>
    <t xml:space="preserve"> 3-5</t>
  </si>
  <si>
    <t xml:space="preserve"> 1-4</t>
  </si>
  <si>
    <t xml:space="preserve"> 11-12</t>
  </si>
  <si>
    <t xml:space="preserve"> 6-9</t>
  </si>
  <si>
    <t>Źródło: Narodowy Instytut Zdrowia Publicznego – Państwowy Zakład Higieny</t>
  </si>
  <si>
    <r>
      <rPr>
        <vertAlign val="superscript"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wskaźnik obliczono na 10 tys. dzieci do lat 2</t>
    </r>
  </si>
  <si>
    <t>Tablica 1.5.3 Zachorowania na niektóre choroby zakaźne i zatrucia według województw w 2018 roku</t>
  </si>
  <si>
    <r>
      <t>Bakteryjne_zatrucia_polarmowe_Razem</t>
    </r>
    <r>
      <rPr>
        <b/>
        <vertAlign val="superscript"/>
        <sz val="10"/>
        <color rgb="FF0070C0"/>
        <rFont val="Calibri"/>
        <family val="2"/>
        <charset val="238"/>
        <scheme val="minor"/>
      </rPr>
      <t>1</t>
    </r>
  </si>
  <si>
    <t>Bakteryjne_zatrucia_polarmowe_Wskaźnik</t>
  </si>
  <si>
    <t>Bakteryjne_zatruci_ polarmowe_Miejsce_w_kraju</t>
  </si>
  <si>
    <t>W_tym_Salmonellozy_Liczba_bezwzględna</t>
  </si>
  <si>
    <t>W_tym_Salmonellozy_Wskaźnik</t>
  </si>
  <si>
    <t>W_tym_Salmonellozy_Miejsce_w_kraju</t>
  </si>
  <si>
    <t>8</t>
  </si>
  <si>
    <t>9</t>
  </si>
  <si>
    <t>16</t>
  </si>
  <si>
    <t>11</t>
  </si>
  <si>
    <t>Źródło: Narodowy Instytut Zdrowia Publicznego – Państwowy Zakład Higien</t>
  </si>
  <si>
    <r>
      <rPr>
        <vertAlign val="superscript"/>
        <sz val="10"/>
        <color theme="1"/>
        <rFont val="Calibri"/>
        <family val="2"/>
        <charset val="238"/>
        <scheme val="minor"/>
      </rPr>
      <t xml:space="preserve">1/ </t>
    </r>
    <r>
      <rPr>
        <sz val="10"/>
        <color theme="1"/>
        <rFont val="Calibri"/>
        <family val="2"/>
        <charset val="238"/>
        <scheme val="minor"/>
      </rPr>
      <t>współczynniki obliczono na 10 tys. dzieci do lat 2</t>
    </r>
  </si>
  <si>
    <t>Tablica 1.5.4 Zachorowania na niektóre choroby zakaźne i zatrucia według województw w 2018 roku</t>
  </si>
  <si>
    <t>Wirusowe_zapalenie_wątroby_ogółem_liczba_bezwzględna</t>
  </si>
  <si>
    <t>Wirusowe_zapalenie_wątroby_wskaźnik</t>
  </si>
  <si>
    <t>Wirusowe_zapalenie_wątroby_miejsce_w_kraju</t>
  </si>
  <si>
    <r>
      <t>w_tym_typu_B_liczba_bezwzględna</t>
    </r>
    <r>
      <rPr>
        <b/>
        <vertAlign val="superscript"/>
        <sz val="10"/>
        <color rgb="FF0070C0"/>
        <rFont val="Calibri"/>
        <family val="2"/>
        <charset val="238"/>
        <scheme val="minor"/>
      </rPr>
      <t>1</t>
    </r>
  </si>
  <si>
    <t>w_tym_typu_B_wskaźnik_</t>
  </si>
  <si>
    <t>w_tym_typu_B_miejsce_w_kraju</t>
  </si>
  <si>
    <t>Odra_liczba_bezwzględna</t>
  </si>
  <si>
    <t>Odra_wskaźnik</t>
  </si>
  <si>
    <t>Odra_miejsce_w_kraju</t>
  </si>
  <si>
    <t xml:space="preserve"> 2-5</t>
  </si>
  <si>
    <t>14</t>
  </si>
  <si>
    <t>1</t>
  </si>
  <si>
    <t>10</t>
  </si>
  <si>
    <t>13</t>
  </si>
  <si>
    <t>15</t>
  </si>
  <si>
    <t>6</t>
  </si>
  <si>
    <r>
      <rPr>
        <vertAlign val="superscript"/>
        <sz val="10"/>
        <color theme="1"/>
        <rFont val="Calibri"/>
        <family val="2"/>
        <charset val="238"/>
        <scheme val="minor"/>
      </rPr>
      <t xml:space="preserve">1/ </t>
    </r>
    <r>
      <rPr>
        <sz val="10"/>
        <color theme="1"/>
        <rFont val="Calibri"/>
        <family val="2"/>
        <charset val="238"/>
        <scheme val="minor"/>
      </rPr>
      <t>łącznie z zakażeniami mieszanymi HBV i HCV</t>
    </r>
  </si>
  <si>
    <t>Tablica 2.1.1 Personel medyczny uprawniony do wykonywania zawodu według województw. Stan w dniu 31.12.2018 roku</t>
  </si>
  <si>
    <t>Lekarze_liczba_bezwzględna</t>
  </si>
  <si>
    <t>Lekarze_wskaźnik</t>
  </si>
  <si>
    <t>Lekarze_miejsce_w_kraju</t>
  </si>
  <si>
    <t>Lekarze_Dentyści_liczba_bezwzględna</t>
  </si>
  <si>
    <t>Lekarze_Dentyści_wskaźnik</t>
  </si>
  <si>
    <t>Lekarze_Dentyści_miejsce_w_kraju</t>
  </si>
  <si>
    <t>Źródło: Sprawozdanie MZ-10A</t>
  </si>
  <si>
    <t>Tablica 2.1.2 Personel medyczny uprawniony do wykonywania zawodu według województw. Stan w dniu 31.12.2018 roku</t>
  </si>
  <si>
    <t>Pielęgniarki_Liczba bezwzględna</t>
  </si>
  <si>
    <t>Pielęgniarki_wskaźnik</t>
  </si>
  <si>
    <t>Pielęgniarki_miejsce w kraju</t>
  </si>
  <si>
    <t>Położne_liczba bezwględna</t>
  </si>
  <si>
    <t>Położne_wskaźnik</t>
  </si>
  <si>
    <t>Położne_miejsce w kraju</t>
  </si>
  <si>
    <t xml:space="preserve"> 8-9</t>
  </si>
  <si>
    <t>Źródło: Sprawozdanie MZ-10B</t>
  </si>
  <si>
    <t>Wskaźnik obliczono na 10 tys. Ludności</t>
  </si>
  <si>
    <t>Tablica 2.1.3 Lekarze uprawnieni do wykonywania zawodu według wieku, płci i województw. Stan w dniu 31.12.2018 roku</t>
  </si>
  <si>
    <t>Lekarze_razem</t>
  </si>
  <si>
    <t>w_tym_kobiety</t>
  </si>
  <si>
    <t>Lekarze_poniżej_35_lat_kobiety</t>
  </si>
  <si>
    <t>Lekarze_poniżej_35_lat_mężczyźni</t>
  </si>
  <si>
    <t>Lekarze_35_44_lata_kobiety</t>
  </si>
  <si>
    <t>Lekarze_35_44_lata_mężczyźni</t>
  </si>
  <si>
    <t>Lekarze_45_54_lata_kobiety</t>
  </si>
  <si>
    <t>Lekarze_45_54_lata_mężczyźni</t>
  </si>
  <si>
    <t>Lekarze_55_64_lata_kobiety</t>
  </si>
  <si>
    <t>Lekarze_55_64_lata_mężczyźni</t>
  </si>
  <si>
    <t>Lekarze_65_lat_i_więcej_kobiety</t>
  </si>
  <si>
    <t>Lekarze_65_lat_i_więcej_mężczyźni</t>
  </si>
  <si>
    <t>Z_wiersza_razem_stażyści</t>
  </si>
  <si>
    <t>Z_wiersza_razem_niewykonuący_zawodu</t>
  </si>
  <si>
    <t>Źródło:  Sprawozdanie MZ-10A</t>
  </si>
  <si>
    <t>Tablica 2.1.4 Lekarze dentyści uprawnieni do wykonywania zawodu według wieku, płci i województw. Stan w dniu 31.12.2018 roku</t>
  </si>
  <si>
    <t>Lekarze_Dentyści_razem</t>
  </si>
  <si>
    <t>Lekarze_dentyści_poniżej_35_lat_kobiety</t>
  </si>
  <si>
    <t>Lekarze_dentyści_poniżej_35_lat_mężczyźni</t>
  </si>
  <si>
    <t>Lekarze_dentyści_35_44_lata_kobiety</t>
  </si>
  <si>
    <t>Lekarze_dentyści_35_44_lata_mężczyźni</t>
  </si>
  <si>
    <t>Lekarze_dentyści_45_54_lata_kobiety</t>
  </si>
  <si>
    <t>Lekarze_dentyści_45_54_lata_mężczyźni</t>
  </si>
  <si>
    <t>Lekarze_dentyści_55_64_lata_kobiety</t>
  </si>
  <si>
    <t>Lekarze_dentyści_55_64_lata_mężczyźni</t>
  </si>
  <si>
    <t>Lekarze_dentyści_65_lat_i_więcej_kobiety</t>
  </si>
  <si>
    <t>Lekarze_dentyści_65_lat_i_więcej_mężczyźni</t>
  </si>
  <si>
    <t>Tablica 2.1.5 Pielęgniarki uprawnione do wykonywania zawodu wg wieku, płci i województw. Stan w dniu 31.12.2018 roku</t>
  </si>
  <si>
    <t>Pielęgniarki_razem</t>
  </si>
  <si>
    <t>Pielęgniarki_poniżej_35_lat_kobiety</t>
  </si>
  <si>
    <t>Pielęgniarki_poniżej_35_lat_mężczyźni</t>
  </si>
  <si>
    <t>Pielęgniarki_35_44_lata_kobiety</t>
  </si>
  <si>
    <t>Pielęgniarki_35_44_lata_mężczyźni</t>
  </si>
  <si>
    <t>Pielęgniarki_45_54_lata_kobiety</t>
  </si>
  <si>
    <t>Pielęgniarki_45_54_lata_mężczyźni</t>
  </si>
  <si>
    <t>Pielęgnirki_55_64_lata_kobiety</t>
  </si>
  <si>
    <t>Pielęgniarki_55_64_lata_mężczyźni</t>
  </si>
  <si>
    <t>Pielęgniarki_65_lat_i_więcej_kobiety</t>
  </si>
  <si>
    <t>Pielęgniarki_65_lat_i_więcej_mężczyźni</t>
  </si>
  <si>
    <t>Tablica 2.1.6 Położne uprawnione do wykonywania zawodu według wieku, płci i województw. Stan w dniu 31.12.2018 roku</t>
  </si>
  <si>
    <t>Położne_razem</t>
  </si>
  <si>
    <t>Położne_poniżej_35_lat_kobiety</t>
  </si>
  <si>
    <t>Położne_poniżej_35_lat_mężczyźni</t>
  </si>
  <si>
    <t>Położne_35_44_lata_kobiety</t>
  </si>
  <si>
    <t>Położne_35_44_lata_mężczyźni</t>
  </si>
  <si>
    <t>Położne_45_54_lata_kobiety</t>
  </si>
  <si>
    <t>Położne_45_54_lata_mężczyźni</t>
  </si>
  <si>
    <t>Położne_55_64_lata_kobiety</t>
  </si>
  <si>
    <t>Położne_55_64_lata_mężczyźni</t>
  </si>
  <si>
    <t>Położne_65_lat_i_więcej_kobiety</t>
  </si>
  <si>
    <t>Położne_65_lat_i_więcej_mężczyźni</t>
  </si>
  <si>
    <t>Lekarze</t>
  </si>
  <si>
    <t>Lekarze_dentyści</t>
  </si>
  <si>
    <t>Lekarze_dentyści_wskaźnik</t>
  </si>
  <si>
    <r>
      <t>Farmaceuci</t>
    </r>
    <r>
      <rPr>
        <b/>
        <vertAlign val="superscript"/>
        <sz val="10"/>
        <color rgb="FF00648C"/>
        <rFont val="Calibri"/>
        <family val="2"/>
        <charset val="238"/>
        <scheme val="minor"/>
      </rPr>
      <t>2</t>
    </r>
  </si>
  <si>
    <t>Farmaceuci_wskaźnik</t>
  </si>
  <si>
    <t>Diagności_laboratoryjni</t>
  </si>
  <si>
    <t>Diagności_laboratoryjni_wskaźnik</t>
  </si>
  <si>
    <r>
      <t>Fizjoterapeuci</t>
    </r>
    <r>
      <rPr>
        <b/>
        <vertAlign val="superscript"/>
        <sz val="10"/>
        <color rgb="FF00648C"/>
        <rFont val="Calibri"/>
        <family val="2"/>
        <charset val="238"/>
      </rPr>
      <t>3</t>
    </r>
  </si>
  <si>
    <t>Fizjoterapeuci_wskaźnik</t>
  </si>
  <si>
    <r>
      <t>Pielęgniarki</t>
    </r>
    <r>
      <rPr>
        <b/>
        <vertAlign val="superscript"/>
        <sz val="9"/>
        <color rgb="FF00648C"/>
        <rFont val="Calibri"/>
        <family val="2"/>
        <charset val="238"/>
      </rPr>
      <t>4</t>
    </r>
  </si>
  <si>
    <r>
      <t>Położne</t>
    </r>
    <r>
      <rPr>
        <b/>
        <vertAlign val="superscript"/>
        <sz val="9"/>
        <color rgb="FF0052A1"/>
        <rFont val="Calibri"/>
        <family val="2"/>
        <charset val="238"/>
      </rPr>
      <t>4</t>
    </r>
  </si>
  <si>
    <r>
      <t>Ratownicy_medyczni</t>
    </r>
    <r>
      <rPr>
        <b/>
        <vertAlign val="superscript"/>
        <sz val="9"/>
        <color rgb="FF0052A1"/>
        <rFont val="Calibri"/>
        <family val="2"/>
        <charset val="238"/>
      </rPr>
      <t>4</t>
    </r>
  </si>
  <si>
    <t>Ratownicy_medyczni_wskaźnik</t>
  </si>
  <si>
    <r>
      <t>Dietetycy</t>
    </r>
    <r>
      <rPr>
        <b/>
        <vertAlign val="superscript"/>
        <sz val="9"/>
        <color rgb="FF0052A1"/>
        <rFont val="Calibri"/>
        <family val="2"/>
        <charset val="238"/>
      </rPr>
      <t>4</t>
    </r>
  </si>
  <si>
    <t>Dietetycy_wskaźnik</t>
  </si>
  <si>
    <t>Źródło: Sprawozdanie MZ-88</t>
  </si>
  <si>
    <t>Wskaźnik obliczono na 10 tys.ludności</t>
  </si>
  <si>
    <r>
      <rPr>
        <vertAlign val="superscript"/>
        <sz val="10"/>
        <rFont val="Calibri"/>
        <family val="2"/>
        <charset val="238"/>
      </rPr>
      <t>1/</t>
    </r>
    <r>
      <rPr>
        <sz val="10"/>
        <rFont val="Calibri"/>
        <family val="2"/>
        <charset val="238"/>
      </rPr>
      <t xml:space="preserve"> wg podstawowego miejsca zatrudnienia</t>
    </r>
  </si>
  <si>
    <r>
      <rPr>
        <vertAlign val="superscript"/>
        <sz val="10"/>
        <rFont val="Calibri"/>
        <family val="2"/>
        <charset val="238"/>
      </rPr>
      <t>2/</t>
    </r>
    <r>
      <rPr>
        <sz val="10"/>
        <rFont val="Calibri"/>
        <family val="2"/>
        <charset val="238"/>
      </rPr>
      <t xml:space="preserve"> bez aptek</t>
    </r>
  </si>
  <si>
    <r>
      <rPr>
        <vertAlign val="superscript"/>
        <sz val="10"/>
        <rFont val="Calibri"/>
        <family val="2"/>
        <charset val="238"/>
      </rPr>
      <t>3/</t>
    </r>
    <r>
      <rPr>
        <sz val="10"/>
        <rFont val="Calibri"/>
        <family val="2"/>
        <charset val="238"/>
      </rPr>
      <t xml:space="preserve"> W tym mgr fizjoterapii lub kierunku równoważnego (Inne kierunki dotyczą osoby, która rozpoczęła studia przed dniem 1 stycznia 1998 r. na kierunku rehabilitacja ruchowa i uzyskała tytuł magistra na tym kierunku albo rozpoczęła przed dniem 1 stycznia 1998 r. studia wyższe w Akademii Wychowania Fizycznego i uzyskała tytuł magistra oraz ukończyła specjalizację I lub II stopnia w dziedzinie rehabilitacji ruchowej albo rozpoczęła przed dniem 1 stycznia 1980 r. studia wyższe na kierunku wychowanie fizyczne i uzyskała tytuł magistra na tym kierunku oraz ukończyła w ramach studiów dwuletnią specjalizację z zakresu gimnastyki leczniczej lub rehabilitacji ruchowej, potwierdzoną legitymacją instruktora rehabilitacji ruchowej lub gimnastyki leczniczej).</t>
    </r>
  </si>
  <si>
    <r>
      <t>4/</t>
    </r>
    <r>
      <rPr>
        <sz val="10"/>
        <rFont val="Calibri"/>
        <family val="2"/>
        <charset val="238"/>
      </rPr>
      <t xml:space="preserve"> W tym z wyższym wykształceniem</t>
    </r>
  </si>
  <si>
    <t>Lekarze_dentyści_liczba_bezwzględna</t>
  </si>
  <si>
    <t>Lekarze_dentyści_miejsce_w_krahu</t>
  </si>
  <si>
    <r>
      <t>Farmaceuci_liczba_bezwzględna</t>
    </r>
    <r>
      <rPr>
        <b/>
        <vertAlign val="superscript"/>
        <sz val="10"/>
        <color rgb="FF0070C0"/>
        <rFont val="Calibri"/>
        <family val="2"/>
        <charset val="238"/>
        <scheme val="minor"/>
      </rPr>
      <t>2</t>
    </r>
  </si>
  <si>
    <t>Farmaceuci_miejsce_w_kraju</t>
  </si>
  <si>
    <t>12</t>
  </si>
  <si>
    <t>5</t>
  </si>
  <si>
    <t xml:space="preserve"> 6-11</t>
  </si>
  <si>
    <t xml:space="preserve"> 2-4</t>
  </si>
  <si>
    <t>2</t>
  </si>
  <si>
    <t xml:space="preserve"> 12-15</t>
  </si>
  <si>
    <t>3</t>
  </si>
  <si>
    <t>7</t>
  </si>
  <si>
    <t>4</t>
  </si>
  <si>
    <t xml:space="preserve">1/ wg podstawowego miejsca zatrudnienia, </t>
  </si>
  <si>
    <t>2/ bez aptek</t>
  </si>
  <si>
    <r>
      <t>Tablica 2.2.3 Personel pracujący w placówkach ochrony zdrowia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 xml:space="preserve"> według województw.Stan w dniu 31.12.2019 roku</t>
    </r>
  </si>
  <si>
    <t>Diagności_laboratoryjni_liczba_bezwzględna</t>
  </si>
  <si>
    <t>Diagności_laboratoryjni_miejsce_w_kraju</t>
  </si>
  <si>
    <r>
      <t>Pielęgniarki_liczba_bezwzględna</t>
    </r>
    <r>
      <rPr>
        <b/>
        <vertAlign val="superscript"/>
        <sz val="10"/>
        <color rgb="FF0070C0"/>
        <rFont val="Calibri"/>
        <family val="2"/>
        <charset val="238"/>
        <scheme val="minor"/>
      </rPr>
      <t>2</t>
    </r>
  </si>
  <si>
    <t>Pielęgniarki_miejsce_w_krahu</t>
  </si>
  <si>
    <r>
      <t>Położne_liczba_bezwzględna</t>
    </r>
    <r>
      <rPr>
        <b/>
        <vertAlign val="superscript"/>
        <sz val="10"/>
        <color rgb="FF0070C0"/>
        <rFont val="Calibri"/>
        <family val="2"/>
        <charset val="238"/>
        <scheme val="minor"/>
      </rPr>
      <t>2</t>
    </r>
  </si>
  <si>
    <t>Położne_miejsce_w_kraju</t>
  </si>
  <si>
    <t xml:space="preserve"> 6-7</t>
  </si>
  <si>
    <t xml:space="preserve"> 2-3</t>
  </si>
  <si>
    <t>Współczynnik obliczono na 10 tys. Ludności</t>
  </si>
  <si>
    <r>
      <rPr>
        <vertAlign val="superscript"/>
        <sz val="9"/>
        <rFont val="Calibri"/>
        <family val="2"/>
        <charset val="238"/>
      </rPr>
      <t>1/</t>
    </r>
    <r>
      <rPr>
        <sz val="8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według podstawowego miejsca zatrudnienia</t>
    </r>
  </si>
  <si>
    <r>
      <rPr>
        <vertAlign val="superscript"/>
        <sz val="10"/>
        <rFont val="Calibri"/>
        <family val="2"/>
        <charset val="238"/>
      </rPr>
      <t xml:space="preserve">2/ </t>
    </r>
    <r>
      <rPr>
        <sz val="9"/>
        <rFont val="Calibri"/>
        <family val="2"/>
        <charset val="238"/>
      </rPr>
      <t>w tym z wykształceniem wyższym</t>
    </r>
  </si>
  <si>
    <r>
      <t>Tablica 2.2.4 Personel pracujący w placówkach ochrony zdrowia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 xml:space="preserve"> według województw. Stan w dniu 31.12.2018 roku</t>
    </r>
  </si>
  <si>
    <r>
      <t>Fizjoterapeuci_liczba_bezwzględna</t>
    </r>
    <r>
      <rPr>
        <b/>
        <vertAlign val="superscript"/>
        <sz val="10"/>
        <color rgb="FF0070C0"/>
        <rFont val="Calibri"/>
        <family val="2"/>
        <charset val="238"/>
        <scheme val="minor"/>
      </rPr>
      <t>2</t>
    </r>
  </si>
  <si>
    <t>Fizjoterapeuci_miejsce_w_kraju</t>
  </si>
  <si>
    <r>
      <t>Ratownicy_medyczni_liczba_bezwzględna</t>
    </r>
    <r>
      <rPr>
        <b/>
        <vertAlign val="superscript"/>
        <sz val="10"/>
        <color rgb="FF0070C0"/>
        <rFont val="Calibri"/>
        <family val="2"/>
        <charset val="238"/>
        <scheme val="minor"/>
      </rPr>
      <t>3</t>
    </r>
  </si>
  <si>
    <t>Ratownicy_medyczni_miejsce_w_kraju</t>
  </si>
  <si>
    <r>
      <t>Dietetycy_liczba_bezwzględna</t>
    </r>
    <r>
      <rPr>
        <b/>
        <vertAlign val="superscript"/>
        <sz val="10"/>
        <color rgb="FF0070C0"/>
        <rFont val="Calibri"/>
        <family val="2"/>
        <charset val="238"/>
        <scheme val="minor"/>
      </rPr>
      <t>3</t>
    </r>
  </si>
  <si>
    <t>Dietetycy_miejsce_w_kraju</t>
  </si>
  <si>
    <t xml:space="preserve"> 10-14</t>
  </si>
  <si>
    <t xml:space="preserve"> 4-6</t>
  </si>
  <si>
    <t xml:space="preserve"> 11-13</t>
  </si>
  <si>
    <r>
      <rPr>
        <vertAlign val="superscript"/>
        <sz val="9"/>
        <rFont val="Calibri"/>
        <family val="2"/>
        <charset val="238"/>
      </rPr>
      <t>1/</t>
    </r>
    <r>
      <rPr>
        <sz val="8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według podstawowego miejsca zatrudnienia</t>
    </r>
    <r>
      <rPr>
        <sz val="8"/>
        <rFont val="Calibri"/>
        <family val="2"/>
        <charset val="238"/>
      </rPr>
      <t xml:space="preserve">, </t>
    </r>
  </si>
  <si>
    <r>
      <t>2/</t>
    </r>
    <r>
      <rPr>
        <sz val="9"/>
        <rFont val="Calibri"/>
        <family val="2"/>
        <charset val="238"/>
      </rPr>
      <t xml:space="preserve"> w tym mgr fizjoterapii lub kierunku równoważnego (Inne kierunki dotyczą osoby, która rozpoczęła studia przed dniem 1 stycznia 1998 r. na kierunku rehabilitacja ruchowa i uzyskała tytuł magistra na tym kierunku albo rozpoczęła przed dniem 1 stycznia 1998 r. studia wyższe w Akademii Wychowania Fizycznego i uzyskała tytuł magistra oraz ukończyła specjalizację I lub II stopnia w dziedzinie rehabilitacji ruchowej albo rozpoczęła przed dniem 1 stycznia 1980 r. studia wyższe na kierunku wychowanie fizyczne i uzyskała tytuł magistra na tym kierunku oraz ukończyła w ramach studiów dwuletnią specjalizację z zakresu gimnastyki leczniczej lub rehabilitacji ruchowej, potwierdzoną legitymacją instruktora rehabilitacji ruchowej lub gimnastyki leczniczej).</t>
    </r>
  </si>
  <si>
    <r>
      <rPr>
        <vertAlign val="superscript"/>
        <sz val="9"/>
        <rFont val="Calibri"/>
        <family val="2"/>
        <charset val="238"/>
      </rPr>
      <t>3/</t>
    </r>
    <r>
      <rPr>
        <sz val="9"/>
        <rFont val="Calibri"/>
        <family val="2"/>
        <charset val="238"/>
      </rPr>
      <t xml:space="preserve"> w tym z wyższym wykształceniem</t>
    </r>
  </si>
  <si>
    <t>Specjaliści</t>
  </si>
  <si>
    <t>Specjaliści_ogółem</t>
  </si>
  <si>
    <t>Specjaliści_II_stopnia</t>
  </si>
  <si>
    <r>
      <t>Specjaliści_specjalności</t>
    </r>
    <r>
      <rPr>
        <b/>
        <vertAlign val="superscript"/>
        <sz val="10"/>
        <color rgb="FF0070C0"/>
        <rFont val="Calibri"/>
        <family val="2"/>
        <charset val="238"/>
        <scheme val="minor"/>
      </rPr>
      <t>1</t>
    </r>
  </si>
  <si>
    <t xml:space="preserve">Anestezjologii i intensywnej terapii </t>
  </si>
  <si>
    <r>
      <t xml:space="preserve">Radiologii </t>
    </r>
    <r>
      <rPr>
        <b/>
        <vertAlign val="superscript"/>
        <sz val="9"/>
        <color rgb="FF0052A1"/>
        <rFont val="Calibri"/>
        <family val="2"/>
        <charset val="238"/>
      </rPr>
      <t>2</t>
    </r>
  </si>
  <si>
    <t>Rehabilitacji medycznej</t>
  </si>
  <si>
    <t xml:space="preserve">Chorób wewnętrznych </t>
  </si>
  <si>
    <t>Diabetologii</t>
  </si>
  <si>
    <t xml:space="preserve">Pediatrii </t>
  </si>
  <si>
    <t xml:space="preserve">Chorób płuc </t>
  </si>
  <si>
    <t xml:space="preserve">Chorób zakaźnych  </t>
  </si>
  <si>
    <r>
      <t xml:space="preserve">Psychiatrii </t>
    </r>
    <r>
      <rPr>
        <b/>
        <vertAlign val="superscript"/>
        <sz val="9"/>
        <color rgb="FF0052A1"/>
        <rFont val="Calibri"/>
        <family val="2"/>
        <charset val="238"/>
      </rPr>
      <t>3</t>
    </r>
  </si>
  <si>
    <r>
      <t xml:space="preserve">Dermatologii i wenerologii </t>
    </r>
    <r>
      <rPr>
        <b/>
        <vertAlign val="superscript"/>
        <sz val="9"/>
        <color rgb="FF0052A1"/>
        <rFont val="Calibri"/>
        <family val="2"/>
        <charset val="238"/>
      </rPr>
      <t>3</t>
    </r>
  </si>
  <si>
    <r>
      <t xml:space="preserve">Neurologii </t>
    </r>
    <r>
      <rPr>
        <b/>
        <vertAlign val="superscript"/>
        <sz val="9"/>
        <color rgb="FF0052A1"/>
        <rFont val="Calibri"/>
        <family val="2"/>
        <charset val="238"/>
      </rPr>
      <t>3</t>
    </r>
  </si>
  <si>
    <t>Źródło Sprawozdanie MZ-89</t>
  </si>
  <si>
    <r>
      <rPr>
        <vertAlign val="superscript"/>
        <sz val="9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lekarze, którzy uzyskali specjalizację na nowych zasadach, tj. jednostopniową </t>
    </r>
  </si>
  <si>
    <r>
      <t xml:space="preserve">2 </t>
    </r>
    <r>
      <rPr>
        <sz val="9"/>
        <rFont val="Calibri"/>
        <family val="2"/>
        <charset val="238"/>
      </rPr>
      <t>od 1995 r. specjaliści w zakresie radiodiagnostyki, radioterapii onkologicznej i radiologii dziecięcej</t>
    </r>
  </si>
  <si>
    <r>
      <rPr>
        <vertAlign val="superscript"/>
        <sz val="9"/>
        <rFont val="Calibri"/>
        <family val="2"/>
        <charset val="238"/>
      </rPr>
      <t>3</t>
    </r>
    <r>
      <rPr>
        <sz val="8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łącznie ze specjalistami dziecięcymi</t>
    </r>
  </si>
  <si>
    <r>
      <t xml:space="preserve">Chirurgii </t>
    </r>
    <r>
      <rPr>
        <b/>
        <vertAlign val="superscript"/>
        <sz val="9"/>
        <color rgb="FF0052A1"/>
        <rFont val="Calibri"/>
        <family val="2"/>
        <charset val="238"/>
      </rPr>
      <t>2</t>
    </r>
  </si>
  <si>
    <t xml:space="preserve">Położnictwa i ginekologii </t>
  </si>
  <si>
    <r>
      <t xml:space="preserve">Otolaryngologii i otorynolaryngologii </t>
    </r>
    <r>
      <rPr>
        <b/>
        <vertAlign val="superscript"/>
        <sz val="10"/>
        <color rgb="FF0052A1"/>
        <rFont val="Calibri"/>
        <family val="2"/>
        <charset val="238"/>
      </rPr>
      <t>3</t>
    </r>
    <r>
      <rPr>
        <b/>
        <vertAlign val="superscript"/>
        <sz val="8"/>
        <color rgb="FF0052A1"/>
        <rFont val="Calibri"/>
        <family val="2"/>
        <charset val="238"/>
      </rPr>
      <t xml:space="preserve"> </t>
    </r>
  </si>
  <si>
    <t>Okulistyki</t>
  </si>
  <si>
    <r>
      <t xml:space="preserve">Urologii </t>
    </r>
    <r>
      <rPr>
        <b/>
        <vertAlign val="superscript"/>
        <sz val="10"/>
        <color rgb="FF0052A1"/>
        <rFont val="Calibri"/>
        <family val="2"/>
        <charset val="238"/>
      </rPr>
      <t>3</t>
    </r>
  </si>
  <si>
    <r>
      <t xml:space="preserve">Kardiologii </t>
    </r>
    <r>
      <rPr>
        <b/>
        <vertAlign val="superscript"/>
        <sz val="10"/>
        <color rgb="FF0052A1"/>
        <rFont val="Calibri"/>
        <family val="2"/>
        <charset val="238"/>
      </rPr>
      <t>3</t>
    </r>
  </si>
  <si>
    <t>Onkologii klinicznej i hematologii dziecięcej</t>
  </si>
  <si>
    <t>Medycyny ogólnej</t>
  </si>
  <si>
    <t xml:space="preserve"> -</t>
  </si>
  <si>
    <t>Medycyny rodzinnej</t>
  </si>
  <si>
    <t>Medycyny ratunkowej</t>
  </si>
  <si>
    <r>
      <rPr>
        <vertAlign val="superscript"/>
        <sz val="9"/>
        <rFont val="Calibri"/>
        <family val="2"/>
        <charset val="238"/>
      </rPr>
      <t>2/</t>
    </r>
    <r>
      <rPr>
        <sz val="8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specjaliści w zakresie chirurgii: ogólnej, dziecięcej, klatki piersiowej, naczyniowej, onkologicznej, plastycznej, szczękowej, szczękowo-twarzowej, kardiochirurgii, neurochirurgii, ortopedii i traumatologii</t>
    </r>
  </si>
  <si>
    <t>Lekarze_specjaliści_ogółem</t>
  </si>
  <si>
    <t>Lekarze_specjaliści_%_ogółu_lekarzy</t>
  </si>
  <si>
    <r>
      <t xml:space="preserve">Lekarze_specjalici _radiologii </t>
    </r>
    <r>
      <rPr>
        <b/>
        <vertAlign val="superscript"/>
        <sz val="10"/>
        <color rgb="FF0052A1"/>
        <rFont val="Calibri"/>
        <family val="2"/>
        <charset val="238"/>
      </rPr>
      <t>1</t>
    </r>
  </si>
  <si>
    <t>Lekarze_specjaliści_chorób wewnętrznych</t>
  </si>
  <si>
    <t>Lekarze_specjaliści_diabetologii</t>
  </si>
  <si>
    <t>Lekarze_specjaliści_pediatrii</t>
  </si>
  <si>
    <t>Lekarze_specjaliści_chorób płuc</t>
  </si>
  <si>
    <t xml:space="preserve">POLSKA </t>
  </si>
  <si>
    <t>Kujawsko-Pomorskie</t>
  </si>
  <si>
    <t>Warmińsko-Mazurskie</t>
  </si>
  <si>
    <t>Źródło: Sprawozdanie MZ-89</t>
  </si>
  <si>
    <r>
      <rPr>
        <vertAlign val="superscript"/>
        <sz val="9"/>
        <rFont val="Calibri"/>
        <family val="2"/>
        <charset val="238"/>
      </rPr>
      <t>1/</t>
    </r>
    <r>
      <rPr>
        <sz val="8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specjaliści w zakresie: radiodiagnostyki, radioterapii onkologicznej i radiologii dziecięcej</t>
    </r>
  </si>
  <si>
    <r>
      <t xml:space="preserve">Lekarze_specjaliści_psychiatrii </t>
    </r>
    <r>
      <rPr>
        <b/>
        <vertAlign val="superscript"/>
        <sz val="10"/>
        <color rgb="FF0052A1"/>
        <rFont val="Calibri"/>
        <family val="2"/>
        <charset val="238"/>
      </rPr>
      <t>1</t>
    </r>
  </si>
  <si>
    <r>
      <t xml:space="preserve">Lekarze_specjaliści_dermatologii_i_wenerologii </t>
    </r>
    <r>
      <rPr>
        <b/>
        <vertAlign val="superscript"/>
        <sz val="10"/>
        <color rgb="FF0052A1"/>
        <rFont val="Calibri"/>
        <family val="2"/>
        <charset val="238"/>
      </rPr>
      <t>1</t>
    </r>
  </si>
  <si>
    <r>
      <t xml:space="preserve">Lekarze_specjaliści_neurologii </t>
    </r>
    <r>
      <rPr>
        <b/>
        <vertAlign val="superscript"/>
        <sz val="10"/>
        <color rgb="FF0052A1"/>
        <rFont val="Calibri"/>
        <family val="2"/>
        <charset val="238"/>
      </rPr>
      <t>1</t>
    </r>
  </si>
  <si>
    <r>
      <t xml:space="preserve">Lekarze_specjaliści_chirurgii </t>
    </r>
    <r>
      <rPr>
        <b/>
        <vertAlign val="superscript"/>
        <sz val="9"/>
        <color rgb="FF0052A1"/>
        <rFont val="Calibri"/>
        <family val="2"/>
        <charset val="238"/>
      </rPr>
      <t>2</t>
    </r>
  </si>
  <si>
    <t>Lekarze_specjaliści_położnictwa_i_ ginekologii</t>
  </si>
  <si>
    <r>
      <t xml:space="preserve">Lekarze_specjaliści_otolaryngologii </t>
    </r>
    <r>
      <rPr>
        <b/>
        <vertAlign val="superscript"/>
        <sz val="10"/>
        <color rgb="FF0052A1"/>
        <rFont val="Calibri"/>
        <family val="2"/>
        <charset val="238"/>
      </rPr>
      <t>1</t>
    </r>
    <r>
      <rPr>
        <b/>
        <sz val="10"/>
        <color rgb="FF0052A1"/>
        <rFont val="Calibri"/>
        <family val="2"/>
        <charset val="238"/>
      </rPr>
      <t xml:space="preserve"> </t>
    </r>
  </si>
  <si>
    <t>Lekarze_specjaliści_okulistyki</t>
  </si>
  <si>
    <r>
      <rPr>
        <vertAlign val="superscript"/>
        <sz val="9"/>
        <rFont val="Calibri"/>
        <family val="2"/>
        <charset val="238"/>
      </rPr>
      <t>1/</t>
    </r>
    <r>
      <rPr>
        <sz val="8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łącznie ze specjalistami dziecięcymi</t>
    </r>
  </si>
  <si>
    <r>
      <t>2/</t>
    </r>
    <r>
      <rPr>
        <sz val="9"/>
        <rFont val="Calibri"/>
        <family val="2"/>
        <charset val="238"/>
      </rPr>
      <t xml:space="preserve"> specjaliści w zakresie chirurgii: ogólnej, dziecięcej, klatki piersiowej, naczyniowej, onkologicznej, plastycznej,</t>
    </r>
  </si>
  <si>
    <t>II stopnia</t>
  </si>
  <si>
    <r>
      <t>Specjalności</t>
    </r>
    <r>
      <rPr>
        <b/>
        <vertAlign val="superscript"/>
        <sz val="9"/>
        <color rgb="FF0052A1"/>
        <rFont val="Calibri"/>
        <family val="2"/>
        <charset val="238"/>
      </rPr>
      <t xml:space="preserve"> 1</t>
    </r>
  </si>
  <si>
    <t>Chirurgii stomatologicznej</t>
  </si>
  <si>
    <t>Chirurgii szczękowej</t>
  </si>
  <si>
    <t>Ortodoncji</t>
  </si>
  <si>
    <t>Periodontologii</t>
  </si>
  <si>
    <t>Stomatologii ogólnej</t>
  </si>
  <si>
    <t>Stomatologii dziecięcej</t>
  </si>
  <si>
    <t>Wskaźnik obliczono na 10 tys. ludności</t>
  </si>
  <si>
    <r>
      <t>1/</t>
    </r>
    <r>
      <rPr>
        <sz val="9"/>
        <rFont val="Calibri"/>
        <family val="2"/>
        <charset val="238"/>
      </rPr>
      <t xml:space="preserve"> lekarze, którzy uzyskali specjalizację na nowych zasadach, tj. jednostopniową </t>
    </r>
  </si>
  <si>
    <t xml:space="preserve">Ogółem </t>
  </si>
  <si>
    <t>I stopnia</t>
  </si>
  <si>
    <r>
      <t xml:space="preserve">Specjalności </t>
    </r>
    <r>
      <rPr>
        <b/>
        <vertAlign val="superscript"/>
        <sz val="10"/>
        <color rgb="FF0052A1"/>
        <rFont val="Calibri"/>
        <family val="2"/>
        <charset val="238"/>
      </rPr>
      <t>2</t>
    </r>
  </si>
  <si>
    <t>Pielęgniarki ze specjalizacją i kursem kwalifikacyjnym</t>
  </si>
  <si>
    <r>
      <t xml:space="preserve">566 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</si>
  <si>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382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2</t>
    </r>
  </si>
  <si>
    <r>
      <t xml:space="preserve">48 592 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</si>
  <si>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Położne ze specjalizacją i kursem kwalifikacyjnym</t>
  </si>
  <si>
    <r>
      <t>5 331</t>
    </r>
    <r>
      <rPr>
        <vertAlign val="superscript"/>
        <sz val="10"/>
        <color rgb="FF000000"/>
        <rFont val="Calibri"/>
        <family val="2"/>
        <charset val="238"/>
      </rPr>
      <t xml:space="preserve"> 3</t>
    </r>
  </si>
  <si>
    <t>-</t>
  </si>
  <si>
    <t>Farmaceuci</t>
  </si>
  <si>
    <r>
      <t xml:space="preserve">548 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</si>
  <si>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 xml:space="preserve">137 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</si>
  <si>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 xml:space="preserve">377 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</si>
  <si>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Diagnostyki laboratoryjnej</t>
  </si>
  <si>
    <r>
      <t>874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4</t>
    </r>
  </si>
  <si>
    <r>
      <t xml:space="preserve">561 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</si>
  <si>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2 520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5</t>
    </r>
  </si>
  <si>
    <t>Inni specjaliści</t>
  </si>
  <si>
    <r>
      <t xml:space="preserve">1 988 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</si>
  <si>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 xml:space="preserve">848 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</si>
  <si>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 xml:space="preserve">2 229 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</si>
  <si>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rPr>
        <vertAlign val="superscript"/>
        <sz val="10"/>
        <rFont val="Calibri"/>
        <family val="2"/>
        <charset val="238"/>
        <scheme val="minor"/>
      </rPr>
      <t>[1]</t>
    </r>
    <r>
      <rPr>
        <sz val="10"/>
        <rFont val="Calibri"/>
        <family val="2"/>
        <charset val="238"/>
        <scheme val="minor"/>
      </rPr>
      <t xml:space="preserve"> łącznie z praktykami lekarskimi</t>
    </r>
  </si>
  <si>
    <r>
      <rPr>
        <vertAlign val="superscript"/>
        <sz val="10"/>
        <rFont val="Calibri"/>
        <family val="2"/>
        <charset val="238"/>
        <scheme val="minor"/>
      </rPr>
      <t>[2]</t>
    </r>
    <r>
      <rPr>
        <sz val="10"/>
        <rFont val="Calibri"/>
        <family val="2"/>
        <charset val="238"/>
        <scheme val="minor"/>
      </rPr>
      <t xml:space="preserve"> na podstawie przepisów zarządzenia Ministra Zdrowia z dnia 1 lutego 1983 roku w sprawie specjalizacji lekarzy, lekarzy dentystów, magistrów farmacji oraz innych pracowników z wyższym wykształceniem zatrudnionych w służbie zdrowia i opieki społecznej (Dz. Urz. MZiOS poz. 19, z późn. zm.).</t>
    </r>
  </si>
  <si>
    <r>
      <rPr>
        <vertAlign val="superscript"/>
        <sz val="10"/>
        <rFont val="Calibri"/>
        <family val="2"/>
        <charset val="238"/>
        <scheme val="minor"/>
      </rPr>
      <t xml:space="preserve">[3] </t>
    </r>
    <r>
      <rPr>
        <sz val="10"/>
        <rFont val="Calibri"/>
        <family val="2"/>
        <charset val="238"/>
        <scheme val="minor"/>
      </rPr>
      <t>na podstawie ustawy z dnia 5 lipca 1996 r. o zawodach pielęgniarki i położnej (Dz. U. poz. 410, z późn. zm.).</t>
    </r>
  </si>
  <si>
    <r>
      <rPr>
        <vertAlign val="superscript"/>
        <sz val="10"/>
        <rFont val="Calibri"/>
        <family val="2"/>
        <charset val="238"/>
        <scheme val="minor"/>
      </rPr>
      <t xml:space="preserve">[4] </t>
    </r>
    <r>
      <rPr>
        <sz val="10"/>
        <rFont val="Calibri"/>
        <family val="2"/>
        <charset val="238"/>
        <scheme val="minor"/>
      </rPr>
      <t>diagności, którzy uzyskali tytuł specjalisty przed wejściem w życie ustawy z dnia 27 lipca 2001 roku o diagnostyce laboratoryjnej</t>
    </r>
  </si>
  <si>
    <r>
      <rPr>
        <vertAlign val="superscript"/>
        <sz val="10"/>
        <rFont val="Calibri"/>
        <family val="2"/>
        <charset val="238"/>
        <scheme val="minor"/>
      </rPr>
      <t>[5]</t>
    </r>
    <r>
      <rPr>
        <sz val="10"/>
        <rFont val="Calibri"/>
        <family val="2"/>
        <charset val="238"/>
        <scheme val="minor"/>
      </rPr>
      <t xml:space="preserve">  Diagności laboratoryjni, którzy uzyskali tytuł specjalisty po wejściu w życie ustawy z dnia 27 lipca 2001 roku o diagnostyce laboratoryjnej</t>
    </r>
  </si>
  <si>
    <r>
      <rPr>
        <vertAlign val="superscript"/>
        <sz val="10"/>
        <rFont val="Calibri"/>
        <family val="2"/>
        <charset val="238"/>
        <scheme val="minor"/>
      </rPr>
      <t>[6]</t>
    </r>
    <r>
      <rPr>
        <sz val="10"/>
        <rFont val="Calibri"/>
        <family val="2"/>
        <charset val="238"/>
        <scheme val="minor"/>
      </rPr>
      <t xml:space="preserve"> specjaliści którzy uzyskali tytuł specjalisty o którym mowa w art.. 16 ustawy z dnia 5 grudnia 1996 roku o zawodach lekarza i lekarza dentysty.</t>
    </r>
  </si>
  <si>
    <t>Tablica 2.6.1 Personel medyczny pracujący w ambulatoryjnej opiece zdrowotnej w placówkach ochrony zdrowia w osobach według województw.  Stan w dniu 31.12.2018 roku</t>
  </si>
  <si>
    <t>Lekarze_udzielający_świadczeń_na_podstawie-stosunku_pracy</t>
  </si>
  <si>
    <t>Lekarze_udzielający_świadczeń_w_ramach_umowy_cywilno_prawnej</t>
  </si>
  <si>
    <t>W_tym_specjaliści_udzielający_świadczeń_na_podstawie_stosunku_pracy</t>
  </si>
  <si>
    <t>W_tym_specjaliści_udzielający_świadczeń_w_ramach_umowy_cywilno_prawnej</t>
  </si>
  <si>
    <t>Lekarze_rodzinni_udzielający_świadczeń_na_podstawie_stosunku_pracy</t>
  </si>
  <si>
    <t>Lekarze_rodzinni_udzielający_świadczeń_w_ramach_umowy_cywilno_prawnej</t>
  </si>
  <si>
    <t>Lekarze_pediatrzy_udzielający_świadczeń_na_podstawie_stosunku_pracy</t>
  </si>
  <si>
    <t>Lekarze_pediatrzy_udzielający_świadczeń_w_ramach_umowy_cywilno_prawnej</t>
  </si>
  <si>
    <t>Źródło: Sprawozdanie MZ-11</t>
  </si>
  <si>
    <t>Tablica 2.6.2 Personel medyczny pracujący w ambulatoryjnej opiece zdrowotnej w placówkach ochrony zdrowia w osobach według województw. Stan w dniu 31.12.2018 roku</t>
  </si>
  <si>
    <t>Pielęgniarki_pracujące_na_podstawie_stosunku_pracy_ogółem</t>
  </si>
  <si>
    <t>w_tym_pielęgniarki_środowiskowe_rodzinne</t>
  </si>
  <si>
    <t>w_tym_pielęgniarki_środowiskowe_nauczania_i_wychowania</t>
  </si>
  <si>
    <t>Pielęgniarki_pracujące_w_ramach_umowy_cywilno_prawnej</t>
  </si>
  <si>
    <t>Położne_pracujące_na_podstawie_stosunku_pracy_ogółem</t>
  </si>
  <si>
    <t>Położne_pracujące_w_ramach_umowy_cywilno_prawnej</t>
  </si>
  <si>
    <t>Tablica 2.7.1 Średni personel medyczny pracujący w placówkach ochrony zdrowia według podstawowego miejsca zatrudnienia. Stan w dniu 31.12. danego roku</t>
  </si>
  <si>
    <t>2014</t>
  </si>
  <si>
    <t>2015</t>
  </si>
  <si>
    <t>2016</t>
  </si>
  <si>
    <t>2017</t>
  </si>
  <si>
    <t>2018</t>
  </si>
  <si>
    <t>Technicy dentystyczni</t>
  </si>
  <si>
    <t>Technicy farmaceutyczni</t>
  </si>
  <si>
    <t>Technicy elektroniki medycznej</t>
  </si>
  <si>
    <t>Technicy analityki medycznej</t>
  </si>
  <si>
    <t>Technicy elektroradiologii</t>
  </si>
  <si>
    <t>Technicy fizjoterapii</t>
  </si>
  <si>
    <t>Instruktorzy higieny</t>
  </si>
  <si>
    <t>Masażyści</t>
  </si>
  <si>
    <t>w tym niewidomi</t>
  </si>
  <si>
    <t>Instruktorzy terapii zajęciowej</t>
  </si>
  <si>
    <t>Higienistki szkolne</t>
  </si>
  <si>
    <t>Higienistki stomatologiczne</t>
  </si>
  <si>
    <t>Opiekunki dziecięce</t>
  </si>
  <si>
    <t>Opiekunowie medyczni</t>
  </si>
  <si>
    <t>Tablica 2.8.1 Personel medyczny pracujący w szpitalach stacjonarnych w osobach według województw. Stan w dniu 31.12.2018 roku</t>
  </si>
  <si>
    <t>Lekarze_pracujący_na_podstawie_stosunku_pracy_ogółem</t>
  </si>
  <si>
    <t>w_tym_specjaliści_pracujący_na_podstawie_stosunku_pracy</t>
  </si>
  <si>
    <t>Lekarze_pracujący_w_ramach_umowy_cywilno_prawnej_ogółem</t>
  </si>
  <si>
    <t>w_tym_specjaliści_pracujący_w_ramach_umowy_cywilno_prawnej</t>
  </si>
  <si>
    <t xml:space="preserve">Lekarze_dentyści_pracujący_na_podstawie_stosunku_pracy </t>
  </si>
  <si>
    <t>Lekarze_dentyści_pracujący_w_ramach_umowy_cywilno_prawnej</t>
  </si>
  <si>
    <t>Źródło: Sprawozdanie MZ-29</t>
  </si>
  <si>
    <t>Tablica 2.8.2 Personel medyczny pracujący w szpitalach stacjonarnych w osobach według województw. Stan w dniu 31.12.2018 roku</t>
  </si>
  <si>
    <t>Pielęgniarki_pracujące_na_podstawie_stosunku_pracy</t>
  </si>
  <si>
    <t>Położne_pracujące_na_podstawie_stosunku_pracy</t>
  </si>
  <si>
    <t>Tablica 2.9.1 Pracujący w zakładach długoterminowej, stacjonarnej opieki zdrowotnej. Stan w dniu 31.12. danego roku</t>
  </si>
  <si>
    <t>Pielęgniarki</t>
  </si>
  <si>
    <t>Psycholodzy</t>
  </si>
  <si>
    <t>Pedagodzy</t>
  </si>
  <si>
    <t>Rehabilitanci</t>
  </si>
  <si>
    <t>Opiekunowie</t>
  </si>
  <si>
    <t>Pracownicy socjalni</t>
  </si>
  <si>
    <t>Salowe</t>
  </si>
  <si>
    <t>Wolontariusze</t>
  </si>
  <si>
    <t>Źródło: Sprawozdanie MZ-29A</t>
  </si>
  <si>
    <r>
      <t xml:space="preserve">Tablica 3.1 Stacje i punkty krwiodawstwa w 2018 roku według województw </t>
    </r>
    <r>
      <rPr>
        <i/>
        <sz val="11"/>
        <color rgb="FF000000"/>
        <rFont val="Calibri"/>
        <family val="2"/>
        <charset val="238"/>
      </rPr>
      <t xml:space="preserve"> </t>
    </r>
  </si>
  <si>
    <t>Krwiodawcy_ogółem</t>
  </si>
  <si>
    <t>w_tym_krwiodawcy_honorowi</t>
  </si>
  <si>
    <t>Liczba_wyprodukowanych_jednostek_koncentratu_krwinek_czerwonych_KKCz</t>
  </si>
  <si>
    <t>Liczba_wyprodukowanych_jednostek_osocza_świeżo_mrożonego_FFP</t>
  </si>
  <si>
    <t>Źródło: Narodowe Centrum Krwi</t>
  </si>
  <si>
    <t>Bez MSWiA, MON i MS</t>
  </si>
  <si>
    <t>Tablica 4.1.1 Szpitale stacjonarne ogólne według województw w 2018 roku</t>
  </si>
  <si>
    <t>Szpitale_ogółem</t>
  </si>
  <si>
    <r>
      <t>Łóżka_ogółem</t>
    </r>
    <r>
      <rPr>
        <b/>
        <vertAlign val="superscript"/>
        <sz val="10"/>
        <color rgb="FF0052A1"/>
        <rFont val="Calibri"/>
        <family val="2"/>
        <charset val="238"/>
      </rPr>
      <t xml:space="preserve"> 1</t>
    </r>
  </si>
  <si>
    <t>Łóżka_wskaźnik</t>
  </si>
  <si>
    <t>Łóżka_miejsce_w_kraju</t>
  </si>
  <si>
    <t>Źródło: Dane ze sprawozdania MZ-29</t>
  </si>
  <si>
    <r>
      <rPr>
        <vertAlign val="superscript"/>
        <sz val="10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łącznie z łóżkami w oddziale neonatologicznym</t>
    </r>
  </si>
  <si>
    <t>Tablica 4.2.1 Działalność szpitali stacjonarnych ogólnych z ruchem międzyoddziałowym (łącznie z oddziałem neonatologicznym) według województw w 2018 roku</t>
  </si>
  <si>
    <t xml:space="preserve">Leczeni_w_ciągu_roku_ogółem </t>
  </si>
  <si>
    <t>Leczeni_na_1_łóżko_wskaźnk</t>
  </si>
  <si>
    <t>Leczeni_na_1_łóżko_miejsce_w_kraju</t>
  </si>
  <si>
    <t>Osobodni_w_tysiącach</t>
  </si>
  <si>
    <t>Przeciętny_pobyt_chorego_wskaźnik_w_dniach</t>
  </si>
  <si>
    <t>Przeciętny_pobyt_chorego_miejsce_w_kraju</t>
  </si>
  <si>
    <t>Wykorzystanie_łóżka_wskaźnik_w_dniach</t>
  </si>
  <si>
    <t>Wykorzystanie_łóżka_miejsce_w_kraju</t>
  </si>
  <si>
    <t>Wykorzystanie_łóżka_wskaźnik_w_%</t>
  </si>
  <si>
    <t xml:space="preserve"> 15-16</t>
  </si>
  <si>
    <t xml:space="preserve"> 8-10</t>
  </si>
  <si>
    <t>Źródło: Sprawozdanie MZ- 29</t>
  </si>
  <si>
    <t>Tablica 4.3.1 Działalność szpitali stacjonarnych ogólnych w 2018 roku -łóżka- wybrane wskaźniki według oddziałów szpitalnych</t>
  </si>
  <si>
    <t>Oddziały</t>
  </si>
  <si>
    <t>Łóżka_liczba_bezwzględna</t>
  </si>
  <si>
    <t>Wykorzystanie_łóżek_w_dniach</t>
  </si>
  <si>
    <t>Wykorzystanie_łóżek_w_%</t>
  </si>
  <si>
    <t xml:space="preserve">OGÓŁEM </t>
  </si>
  <si>
    <t>Chorób wewnętrznych</t>
  </si>
  <si>
    <t>Kardiologiczny</t>
  </si>
  <si>
    <t>Reumatologiczny</t>
  </si>
  <si>
    <t>Gastrologiczny</t>
  </si>
  <si>
    <t>Onkologiczny</t>
  </si>
  <si>
    <t>Nefrologiczny</t>
  </si>
  <si>
    <t>Hematologiczny</t>
  </si>
  <si>
    <t>Wieloprofilowy zabiegowy</t>
  </si>
  <si>
    <t>Chirurgiczny</t>
  </si>
  <si>
    <t>Chirurgiczny dla dzieci</t>
  </si>
  <si>
    <t>Chirurgii urazowo-ortopedycznej</t>
  </si>
  <si>
    <t>Neurochirurgiczny</t>
  </si>
  <si>
    <t>Kardiochirurgiczny</t>
  </si>
  <si>
    <t>Urologiczny</t>
  </si>
  <si>
    <t>Gruźlicy i chorób płuc</t>
  </si>
  <si>
    <t>Dermatologiczny</t>
  </si>
  <si>
    <t>Okulistyczny</t>
  </si>
  <si>
    <t>Otorynolaryngologiczny</t>
  </si>
  <si>
    <t>Neurologiczny</t>
  </si>
  <si>
    <t>Psychiatryczny</t>
  </si>
  <si>
    <t>Terapii uzależnień</t>
  </si>
  <si>
    <t>Chorób zakaźnych</t>
  </si>
  <si>
    <t>Ginekologiczno-położniczy</t>
  </si>
  <si>
    <t>Pediatryczny</t>
  </si>
  <si>
    <t>Rehabilitacyjny</t>
  </si>
  <si>
    <t>Opieki paliatywnej i hospicyjnej</t>
  </si>
  <si>
    <t>Geriatryczny</t>
  </si>
  <si>
    <t>Anestezjologii i intensywnej terapii</t>
  </si>
  <si>
    <t>Chirurgii szczękowo-twarzowej</t>
  </si>
  <si>
    <t>Endokrynologiczny</t>
  </si>
  <si>
    <t>Transplantologiczny</t>
  </si>
  <si>
    <t>Toksykologiczny</t>
  </si>
  <si>
    <t>Izba przyjęć</t>
  </si>
  <si>
    <t>Ratunkowy</t>
  </si>
  <si>
    <t>Neonatologiczny</t>
  </si>
  <si>
    <t>Leczenia jednego dnia</t>
  </si>
  <si>
    <t>Inny</t>
  </si>
  <si>
    <t>Tablica 4.3.2 Działalność szpitali stacjonarnych ogólnych w 2018 roku -leczeni- wybrane wskaźniki według oddziałów szpitalnych</t>
  </si>
  <si>
    <t>Leczeni_w_trybie_stacjonarnym_w_ciągu_roku_liczba_bezwzględna</t>
  </si>
  <si>
    <t>Leczeni_w_trybie_stacjonarnym_w_ciągu_roku_wskaźnik</t>
  </si>
  <si>
    <t>Leczeni_w_trybie_stacjonarnym_w_ciągu_roku_na_1_łóżko</t>
  </si>
  <si>
    <t>Leczeni_w_trybie_stacjonarnym_w_ciągu_roku_osobodni_w_tys.</t>
  </si>
  <si>
    <t>Leczeni_w_trybie_stacjonarnym_w_ciągu_roku_przeciętny_pobyt_chorego_w_dniach</t>
  </si>
  <si>
    <t>Leczeni_w_trybie_dziennym_w_oddziałach_stacjonarnych_liczba_bezwzględna</t>
  </si>
  <si>
    <t>Tablica 4.4.1 Działalność szpitali ogólnych, liczba miejsc i leczeni w trybie dziennym w oddziałach stacjonarnych według województw w 2018 roku</t>
  </si>
  <si>
    <t>Liczba miejsc</t>
  </si>
  <si>
    <t>Leczeni_w_trybie_dziennym_liczba_bezwzględna</t>
  </si>
  <si>
    <t>Tablica 4.5.1 Łóżka w szpitalach – w oddziałach: wewnętrznych, kardiologicznych, reumatologicznych, gastrologicznych, onkologicznych według województw. Stan w dniu 31.12.2018 roku</t>
  </si>
  <si>
    <t>Łóżka_w_oddziałach_wewnętrznych</t>
  </si>
  <si>
    <t>Łóżka_w_oddziałach_wewnętrznych_wskaźnik</t>
  </si>
  <si>
    <t>Łóżka_w_oddziałach_kardiologicznych</t>
  </si>
  <si>
    <t>Łóżka_w_oddziałach_kardiologicznych_wskaźnik</t>
  </si>
  <si>
    <t>Łóżka_w_oddziałach_reumatologicznych</t>
  </si>
  <si>
    <t>Łóżka_w_oddziałach_reumatologicznych_wskaźnik</t>
  </si>
  <si>
    <t>Łóżka_w_oddziałach_gastrologicznych</t>
  </si>
  <si>
    <t>Łóżka_w_oddziałach_gastrologicznych_wskaźnik</t>
  </si>
  <si>
    <t>Leczeni_w_oddziałach_onkologicznych</t>
  </si>
  <si>
    <t>Leczeni_w_oddziałach_onkologicznych_wskaźnik</t>
  </si>
  <si>
    <t>Źródło Sprawozdanie MZ-29</t>
  </si>
  <si>
    <t>Tablica 4.5.2 Łóżka w szpitalach – w oddziałach: nefrologicznych, hematologicznych, neurologicznych, gruźlicy i chorób płuc, pediatrycznych według województw. Stan w dniu 31.12.2018 roku</t>
  </si>
  <si>
    <t>Łóżka_w_oddziałach_nefrologicznych</t>
  </si>
  <si>
    <t>Łóżka_w_oddziałach_nefrologicznych_wskaźnik</t>
  </si>
  <si>
    <t>Łóżka_w_oddziałach_hematologicznych</t>
  </si>
  <si>
    <t>Łóżka_w_oddziałach_chematologicznych_wskaźnik</t>
  </si>
  <si>
    <t>Łóżka_w_oddziałach_neurologicznych</t>
  </si>
  <si>
    <t>Łóżka_w_oddziałach_neurologicznych_wskaźnik</t>
  </si>
  <si>
    <t>Łóżka_w_oddziałach_gruźlicy_i_chorób_płuc</t>
  </si>
  <si>
    <t>Łóżka_w_oddziałach_gruźlicy_i_chorób_płuc_wskaźnik</t>
  </si>
  <si>
    <t>Leczeni_w_oddziałach_pediatrycznych</t>
  </si>
  <si>
    <t>Leczeni_w_oddziałach_pediatrycznych_wskaźnik</t>
  </si>
  <si>
    <t>Tablica 4.5.3 Łóżka w szpitalach – w oddziałach: dermatologicznych, rehabilitacyjnych, opieki paliatywnej i hospicyjnej, geriatrycznych, zakaźnych według województw. Stan w dniu 31.12.2018 roku</t>
  </si>
  <si>
    <t>Łóżka_w_oddziałach_dermatologicznych</t>
  </si>
  <si>
    <t>Łóżka_w_oddziałach_dermatologicznych_wskaźnik</t>
  </si>
  <si>
    <t>Łóżka_w_oddziałach_rehabilitacyjnych</t>
  </si>
  <si>
    <t>Łóżka_w_oddziałach_rehabilitacyjnych_wskaźnik</t>
  </si>
  <si>
    <t>Łóżka_w_oddziałach_opieki_paliatywnej_i_hospicyjnej</t>
  </si>
  <si>
    <t>Łóżka_w_oddziałach_opieki_paliatywnej_i_hospicyjnej_wskaźnik</t>
  </si>
  <si>
    <t>Łóżka_w_oddziałach_geriatrycznych</t>
  </si>
  <si>
    <t>Łóżka_w_oddziałach_geriatrycznych_wskaźnik</t>
  </si>
  <si>
    <t>Leczeni_w_oddziałach_zakaźnych</t>
  </si>
  <si>
    <t>Leczeni_w_oddziałach_zakaźnych_wskaźnik</t>
  </si>
  <si>
    <t>Tablica 4.5.4 Łóżka w szpitalach – w oddziałach chirurgicznych, chirurgii urazowo-ortopedycznej, neurochirurgicznych według województw. Stan w dniu 31.12.2018 roku</t>
  </si>
  <si>
    <t>Łóżka_w_oddziałach_chirurgicznych</t>
  </si>
  <si>
    <t>Łóżka_w_oddziałach_chirurgicznych_wskaźnik</t>
  </si>
  <si>
    <t>Łóżka_w_oddziałach_chirurgii_urazowo_ortopedycznej</t>
  </si>
  <si>
    <t>Łóżka_w_oddziałach_chirurgii_urazowo_ortopedycznej_wskaźnik</t>
  </si>
  <si>
    <t>Łóżka_w_oddziałach_neurochirurgicznych</t>
  </si>
  <si>
    <t>Łóżka_w_oddziałach_neurochirurgicznych_wskaźnik</t>
  </si>
  <si>
    <t>Tablica  4.5.5 Łóżka w szpitalach – w oddziałach urologicznych, okulistycznych, otolaryngologicznych według województw. Stan w dniu 31.12.2018 roku</t>
  </si>
  <si>
    <t>Łóżka_w_oddziałach_urologicznych</t>
  </si>
  <si>
    <t>Łóżka_w_oddziałach_urologicznych_wskaźnik</t>
  </si>
  <si>
    <t>Łóżka_w_oddziałach_okulistycznych</t>
  </si>
  <si>
    <t>Łóżka_w_oddziałach_okulistycznych_wskaźnik</t>
  </si>
  <si>
    <t>Łóżka_w_oddziałach_otolaryngologicznych</t>
  </si>
  <si>
    <t>Łóżka_w_oddziałach_otolaryngologicznych_wskaźnik</t>
  </si>
  <si>
    <t>Tablica 4.5.6 Łóżka w szpitalach – w oddziałach: położniczo-ginekologicznych, intensywnej terapii, chirurgii szczękowo-twarzowej według województw. Stan w dniu 31.12.2018 roku</t>
  </si>
  <si>
    <t>Łóżka_w_oddziałach_położniczo-ginekologicznych</t>
  </si>
  <si>
    <t>Łóżka_w_oddziałach_położniczo-ginekologicznych_wskaźnik</t>
  </si>
  <si>
    <t>Łóżka_w_oddziałach_intensywnej_terapii</t>
  </si>
  <si>
    <t>Łóżka_w_oddziałach_intensywnej_terapii_wskaźnik</t>
  </si>
  <si>
    <t>Łóżka_w_oddziałach_chirurgii_szczękowo-twarzowej</t>
  </si>
  <si>
    <t>Łóżka_w_oddziałach_chirurgii_szczękowo-twarzowej_wskaźnik</t>
  </si>
  <si>
    <t>Tablica 4.6.1 Działalność pracowni badań czynnościowych w szpitalach stacjonarnych ogólnych, według województw w 2018 roku</t>
  </si>
  <si>
    <t>Liczba_urządzeń_echokardiograf</t>
  </si>
  <si>
    <t>Liczba_urządzeń_echokardiograf_wskaźnik</t>
  </si>
  <si>
    <t>Liczba_urządzeń_echokardiograf_liczba_badań_w_okresie_sprawozdawczym</t>
  </si>
  <si>
    <t>Liczba_urządzeń_elektroencefalograf</t>
  </si>
  <si>
    <t>Liczba_urządzeń_elektroencefalograf_wskaźnik</t>
  </si>
  <si>
    <t>Liczba_urządzeń_elektroencefalograf_liczba_badań_w_okresie_sprawozdawczym22</t>
  </si>
  <si>
    <t>Liczba_urządzeń_elektromiograf</t>
  </si>
  <si>
    <t>Liczba_urządzeń_elektromiograf_wskaźnik</t>
  </si>
  <si>
    <t>Liczba_urządzeń_elektromiograf_liczba_badań_w_okresie_sprawozdawczym</t>
  </si>
  <si>
    <t>Tablica 4.7.1 Sprzęt medyczny według województw w 2018 roku</t>
  </si>
  <si>
    <t>Sprzęt_medyczny_medycyna_nuklearna_Gammakamera_liczba_aparatów_razem</t>
  </si>
  <si>
    <t>Sprzęt_medyczny_medycyna_nuklearna_Gammakamera_wskaźnik</t>
  </si>
  <si>
    <t>Sprzęt_medyczny_medycyna_nuklearna_Gammakamera_w_szpitalach_stacjonarnych</t>
  </si>
  <si>
    <t>Sprzęt_medyczny_medycyna_nuklearna_Gammakamera_w_szpitalach_stacjonarnych_wskaźnik</t>
  </si>
  <si>
    <t>Sprzęt_medyczny_medycyna_nuklearna_PET_CT_liczba_aparatów_razem</t>
  </si>
  <si>
    <t>Sprzęt_medyczny_medycyna_nuklearna_PET_CT_wskaźnik</t>
  </si>
  <si>
    <t>Sprzęt_medyczny_medycyna_nuklearna_PET_CT_w_szpitalach_stacjonarnych</t>
  </si>
  <si>
    <t>Sprzęt_medyczny_medycyna_nuklearna_PET_CT_w_szpitalach_stacjonarnych_wskaźnik</t>
  </si>
  <si>
    <t>Sprzęt_medyczny_medycyna_nuklearna_PET_MR_liczba_aparatów_razem</t>
  </si>
  <si>
    <t>Sprzęt_medyczny_medycyna_nuklearna_PET_MR_wskaźnik</t>
  </si>
  <si>
    <t>Sprzęt_medyczny_medycyna_nuklearna_PET_MR_w_szpitalach_stacjonarnych</t>
  </si>
  <si>
    <t>Sprzęt_medyczny_medycyna_nuklearna_PET_MR_w_szpitalach_stacjonarnych_wskaźnik</t>
  </si>
  <si>
    <t>Źródło:  Sprawozdanie MZ-11, MZ-29</t>
  </si>
  <si>
    <t>Tablica 4.7.2 Sprzęt medyczny według województw w 2018 roku</t>
  </si>
  <si>
    <t>Sprzęt_medyczny_radioterapia_akcelerator_liniowy_liczba_aparatów_razem</t>
  </si>
  <si>
    <t>Sprzęt_medyczny_radioterapia_akcelerator_liniowy_wskaźnik_razem</t>
  </si>
  <si>
    <t>Sprzęt_medyczny_radioterapia_akcelerator_liniowy_liczba_aparatów_w_szpitalach_stacjonarnych</t>
  </si>
  <si>
    <t>Sprzęt_medyczny_radioterapia_akcelerator_liniowy_w_szpitalach_stacjonarnych_wskaźnik</t>
  </si>
  <si>
    <t>Sprzęt_medyczny_radioterapia_aparat_do_brachyterapii_bezpośredniej_liczba_aparatów_razem</t>
  </si>
  <si>
    <t>Sprzęt_medyczny_radioterapia_aparat_do_brachyterapii_bezpośredniej_wskaźnik_razem</t>
  </si>
  <si>
    <t>Sprzęt_medyczny_radioterapia_aparat_do_brachyterapii_bezpośredniej_liczba_aparatów_w_szpitalach_stacjonarnych</t>
  </si>
  <si>
    <t>Sprzęt_medyczny_radioterapia_aparat_do_brachyterapii_bezpośredniej_w_szpitalach_stacjonarnych_wskaźnik</t>
  </si>
  <si>
    <t>Tablica 4.7.3 Sprzęt medyczny według województw w 2018 roku</t>
  </si>
  <si>
    <t>Sprzęt_medyczny_diagnostyka_obrazowa_Tomograf_komputerowy_liczba_aparatów_razem</t>
  </si>
  <si>
    <t>Sprzęt_medyczny_diagnostyka_obrazowa_tomograf_komputerowy_wskaźnik_razem</t>
  </si>
  <si>
    <t>Sprzęt_medyczny_diagnostyka_obrazowa_Tomograf_komputerowy_liczba_aparatów_w_szpitalach_stacjonarnych</t>
  </si>
  <si>
    <t>Sprzęt_medyczny_diagnostyka_obrazowa_tomograf_komputerowy_w_szpitalach_stacjonarnych_wskaźnik</t>
  </si>
  <si>
    <t>Sprzęt_medyczny_diagnostyka_obrazowa_rezonans_magnetyczny_liczba_aparatów_razem</t>
  </si>
  <si>
    <t>Sprzęt_medyczny_diagnostyka_obrazowa_rezonans_magnetyczny_wskaźnik_razem</t>
  </si>
  <si>
    <t>Sprzęt_medyczny_diagnostyka_obrazowa_rezonans_magnetyczny_liczba_aparatów_w_szpitalach_stacjonarnych</t>
  </si>
  <si>
    <t>Sprzęt_medyczny_diagnostyka_obrazowa_rezonans_magnetyczny_w_szpitalach_stacjonarnych_wskaźnik</t>
  </si>
  <si>
    <t>Sprzęt_medyczny_diagnostyka_obrazowa_mammograf_liczba_aparatów_razem</t>
  </si>
  <si>
    <t>Sprzęt_medyczny_diagnostyka_obrazowa_mammograf_wskaźnik_razem</t>
  </si>
  <si>
    <t>Sprzęt_medyczny_diagnostyka_obrazowa_mammograf_liczba_aparatów_w_szpitalach_stacjonarnych</t>
  </si>
  <si>
    <t>Sprzęt_medyczny_diagnostyka_obrazowa_mammograf_w_szpitalach_stacjonarnych_wskaźnik</t>
  </si>
  <si>
    <t>Tablica 4.7.4 Sprzęt medyczny według województw w 2018 roku</t>
  </si>
  <si>
    <t>Sprzęt_medyczny_zabiegowo_diagnostyczny_mobilny_tomograf_komputerowy_liczba_aparatów_razem</t>
  </si>
  <si>
    <t>Sprzęt_medyczny_zabiegowo_diagnostyczny_mobilny_tomograf_komputerowy_wskaźnik_razem</t>
  </si>
  <si>
    <t>Sprzęt_medyczny_zabiegowo_diagnostyczny_mobilny_tomograf_komputerowy_liczba_aparatów_w_szpitalach_stacjonarnych</t>
  </si>
  <si>
    <t>Sprzęt_medyczny_zabiegowo_diagnostyczny_mobilny_tomograf_komputerowy_w_szpitalach_stacjonarnych_wskaźnik</t>
  </si>
  <si>
    <t>Sprzęt_medyczny_zabiegowo_diagnostyczny_mobilny_akcelerator_liniowy_śródoperacyjna_radioterapia_liczba_aparatów_razem</t>
  </si>
  <si>
    <t>Sprzęt_medyczny_zabiegowo_diagnostyczny_mobilny_akcelerator_liniowy_śródoperacyjna_radioterapia_wskaźnik_razem</t>
  </si>
  <si>
    <t>Sprzęt_medyczny_zabiegowo_diagnostyczny_mobilny_akcelerator_liniowy_śródoperacyjna_radioterapia_liczba_aparatów_w_szpitalach_stacjonarnych</t>
  </si>
  <si>
    <t>Sprzęt_medyczny_zabiegowo_diagnostyczny_mobilny_akcelerator_liniowy_śródoperacyjna_radioterapia_w_szpitalach_stacjonarnych_wskaźnik</t>
  </si>
  <si>
    <t>Sprzęt_medyczny_zabiegowo_diagnostyczny_litotrypter_liczba_aparatów_razem</t>
  </si>
  <si>
    <t>Sprzęt_medyczny_zabiegowo_diagnostyczny_litotrypter_wskaźnik_razem</t>
  </si>
  <si>
    <t>Sprzęt_medyczny_zabiegowo_diagnostyczny_litotrypter_liczba_aparatów_w_szpitalach_stacjonarnych</t>
  </si>
  <si>
    <t>Sprzęt_medyczny_zabiegowo_diagnostyczny_litotrypter_w_szpitalach_stacjonarnych_wskaźnik</t>
  </si>
  <si>
    <t>Tablica 4.7.5 Sprzęt medyczny według województw w 2018 roku</t>
  </si>
  <si>
    <t>Sprzęt_medyczny_zabiegowo_diagnostyczny_jednopłaszczyznowy_audiograf_cyfrowy_liczba_aparatów_razem</t>
  </si>
  <si>
    <t>Sprzęt_medyczny_zabiegowo_diagnostyczny_jednopłaszczyznowy_audiograf_cyfrowy_wskaźnik_razem</t>
  </si>
  <si>
    <t>Sprzęt_medyczny_zabiegowo_diagnostyczny_jednopłaszczyznowy_audiograf_cyfrowy_liczba_aparatów_w_szpitalach_stacjonarnych</t>
  </si>
  <si>
    <t>Sprzęt_medyczny_zabiegowo_diagnostyczny_jednopłaszczyznowy_audiograf_cyfrowy_w_szpitalach_stacjonarnych_wskaźnik</t>
  </si>
  <si>
    <t>Sprzęt_medyczny_zabiegowo_diagnostyczny_dwupłaszczyznowy_audiograf_cyfrowy_liczba_aparatów_razem</t>
  </si>
  <si>
    <t>Sprzęt_medyczny_zabiegowo_diagnostyczny_dwupłaszczyznowy_audiograf_cyfrowy_wskaźnik_razem</t>
  </si>
  <si>
    <t>Sprzęt_medyczny_zabiegowo_diagnostyczny_dwupłaszczyznowy_audiograf_cyfrowy_liczba_aparatów_w_szpitalach_stacjonarnych</t>
  </si>
  <si>
    <t>Sprzęt_medyczny_zabiegowo_diagnostyczny_dwupłaszczyznowy_audiograf_cyfrowy_w_szpitalach_stacjonarnych_wskaźnik</t>
  </si>
  <si>
    <t>Tablica 4.7.6 Sprzęt medyczny według województw w 2018 roku</t>
  </si>
  <si>
    <t>Sprzęt_medyczny_badań_czynnościowych_echokardiograf_liczba_urządzeń_razem</t>
  </si>
  <si>
    <t>Sprzęt_medyczny_badań_czynnościowych_echokardiograf_liczba_urządzeń_wskaźnik_razem</t>
  </si>
  <si>
    <t>Sprzęt_medyczny_badań_czynnościowych_echokardiograf_liczba_urządzeń_w_szpitalach_stacjonarnych</t>
  </si>
  <si>
    <t>Sprzęt_medyczny_badań_czynnościowych_echokardiograf_w_szpitalach_stacjonarnych_wskaźnik</t>
  </si>
  <si>
    <t>Sprzęt_medyczny_badań_czynnościowych_elektroencefalograf_liczba_urządzeń_razem</t>
  </si>
  <si>
    <t>Sprzęt_medyczny_badań_czynnościowych_elektroencefalograf_liczba_urządzeń_wskaźnik_razem</t>
  </si>
  <si>
    <t>Sprzęt_medyczny_badań_czynnościowych_elektroencefalograf_liczba_urządzeń_w_szpitalach_stacjonarnych</t>
  </si>
  <si>
    <t>Sprzęt_medyczny_badań_czynnościowych_elektroencefalograf_w_szpitalach_stacjonarnych_wskaźnik</t>
  </si>
  <si>
    <t>Sprzęt_medyczny_badań_czynnościowych_elektromiograf_liczba_urządzeń_razem</t>
  </si>
  <si>
    <t>Sprzęt_medyczny_badań_czynnościowych_elektromiograf_liczba_urządzeń_wskaźnik_razem</t>
  </si>
  <si>
    <t>Sprzęt_medyczny_badań_czynnościowych_elektromiograf_liczba_urządzeń_w_szpitalach_stacjonarnych</t>
  </si>
  <si>
    <t>Sprzęt_medyczny_badań_czynnościowych_elektromiograf_w_szpitalach_stacjonarnych_wskaźnik</t>
  </si>
  <si>
    <t>Źródło: Sprawozdanie MZ-11, MZ-29</t>
  </si>
  <si>
    <t>4.8.1 Stanowiska dializacyjne i wykonane dializy według województw w 2018 roku</t>
  </si>
  <si>
    <t>Liczba_stanowisk_dializacyjnych_razem</t>
  </si>
  <si>
    <t>Liczba_stanowisk_dializacyjnych_w_szpitalach_stacjonarnych</t>
  </si>
  <si>
    <t>Liczba_wykonanych_dializ_razem</t>
  </si>
  <si>
    <t>Liczba_wykonanych_dializ_w_szpitalach_stacjonarnych</t>
  </si>
  <si>
    <t>Tablica 4.9.1 Działalność oddziałów ginekologiczno-położniczych w szpitalach stacjonarnych według województw w latach 2014 – 2018</t>
  </si>
  <si>
    <t>Liczba_przyjętych_porodów_w_2014_roku</t>
  </si>
  <si>
    <t>Liczba_noworodków_żywo_urodzonych_w_2014_roku</t>
  </si>
  <si>
    <t>Liczba_cięć_cesarskich_w_2014_roku</t>
  </si>
  <si>
    <t>Liczba_przyjętych_porodów_w_2016_roku</t>
  </si>
  <si>
    <t>Liczba_noworodków_żywo_urodzonych_w_2016_roku</t>
  </si>
  <si>
    <t>Liczba_cięć_cesarskich_w_2016_roku</t>
  </si>
  <si>
    <t>Liczba_przyjętych_porodów_w_2017_roku</t>
  </si>
  <si>
    <t>Liczba_noworodków_żywo_urodzonych_w_2017_roku</t>
  </si>
  <si>
    <t>Liczba_cięć_cesarskich_w_2017_roku</t>
  </si>
  <si>
    <t>Liczba_przyjętych_porodów_w_2018_roku</t>
  </si>
  <si>
    <t>Liczba_noworodków_żywo_urodzonych_w_2018_roku</t>
  </si>
  <si>
    <t>Liczba_cięć_cesarskich_w_2018_roku</t>
  </si>
  <si>
    <t>Tablica 4.10.1 Działalność w zakładach długoterminowej, stacjonarnej opieki zdrowotnej w 2018 roku</t>
  </si>
  <si>
    <t>Rodzaj placówki</t>
  </si>
  <si>
    <t>Miejsca_stacjonarne_w_dniu_31.12</t>
  </si>
  <si>
    <t>Miejsca_dzienne_w_dniu_31.12</t>
  </si>
  <si>
    <t>Liczba_pacjentów_opieki_stacjonarnej</t>
  </si>
  <si>
    <t>Liczba_pacjentów_opieki_domowej</t>
  </si>
  <si>
    <t>Liczba_pacjentów_opieki_dziennej</t>
  </si>
  <si>
    <t>Hospicjum stacjonarne</t>
  </si>
  <si>
    <t>Zakład/Oddział opiekuńczo-leczniczy</t>
  </si>
  <si>
    <t>Zakład/Oddział opiekuńczo-leczniczy psychiatryczny</t>
  </si>
  <si>
    <t>Zakład/Oddział pielęgnacyjno-opiekuńczy</t>
  </si>
  <si>
    <t>Zakład/Oddział pielęgnacyjno-opiekuńczy psychiatryczny</t>
  </si>
  <si>
    <t>Oddziały opieki paliatywnej</t>
  </si>
  <si>
    <t>Zespół opieki domowej</t>
  </si>
  <si>
    <t>Źródło Sprawozdanie MZ-29A</t>
  </si>
  <si>
    <t>TABLICA 5.1.1 FINANSE SAMORZĄDOWYCH SAMODZIELNYCH PUBLICZNYCH ZAKŁADÓW OPIEKI ZDROWOTNEJ WEDŁUG WOJEWÓDZTW W 2018 ROKU</t>
  </si>
  <si>
    <t>Kod</t>
  </si>
  <si>
    <t>Województwo_Dolnośląskie</t>
  </si>
  <si>
    <t>Województwo_Kujawsko_Pomorskie</t>
  </si>
  <si>
    <t>Województwo_Lubelskie</t>
  </si>
  <si>
    <t>Województwo_Lubuskie</t>
  </si>
  <si>
    <t>Województwo_Łódzkie</t>
  </si>
  <si>
    <t>Województwo_Małopolskie</t>
  </si>
  <si>
    <t>Województwo_Mazowieckie</t>
  </si>
  <si>
    <t>Województwo_Opolskie</t>
  </si>
  <si>
    <t>Województwo_Podkarpackie</t>
  </si>
  <si>
    <t>Województwo_Podlaskie</t>
  </si>
  <si>
    <t>Województwo_Pomorskie</t>
  </si>
  <si>
    <t>Województwo_Śląskie</t>
  </si>
  <si>
    <t>Województwo_Świętokrzyskie</t>
  </si>
  <si>
    <t>Województwo_Warmińsko_Mazurskie</t>
  </si>
  <si>
    <t>Województwo_Wielkopolskie</t>
  </si>
  <si>
    <t>Województwo_Zachodnio-Pomorskie</t>
  </si>
  <si>
    <t>A.</t>
  </si>
  <si>
    <t>Aktywa trwałe</t>
  </si>
  <si>
    <t>B.</t>
  </si>
  <si>
    <t>Aktywa obrotowe</t>
  </si>
  <si>
    <t>B.I</t>
  </si>
  <si>
    <t>Zapasy</t>
  </si>
  <si>
    <t>B.II</t>
  </si>
  <si>
    <t>Należności krótkoterminowe</t>
  </si>
  <si>
    <t>B.III</t>
  </si>
  <si>
    <t>Inwestycje krótkoterminowe</t>
  </si>
  <si>
    <t>B.IV</t>
  </si>
  <si>
    <t>Krótkoterminowe rozliczenia międzyokresowe</t>
  </si>
  <si>
    <t>Aktywa razem</t>
  </si>
  <si>
    <t>Kapital (fundusz) wlasny</t>
  </si>
  <si>
    <t>Zobowiązania i rezerwy na zobowiązania</t>
  </si>
  <si>
    <t>Rezerwy na zobowiązania</t>
  </si>
  <si>
    <t>Zobowiązania długoterminowe</t>
  </si>
  <si>
    <t>Zobowiązania krótkoterminowe</t>
  </si>
  <si>
    <t>Rozliczenia międzyokresowe</t>
  </si>
  <si>
    <t>Pasywa razem</t>
  </si>
  <si>
    <t>Przychody netto ze sprzedaży i zrównane z nimi</t>
  </si>
  <si>
    <t>A.I</t>
  </si>
  <si>
    <t>Przychody netto ze sprzedaży produktów</t>
  </si>
  <si>
    <t>A.I.1</t>
  </si>
  <si>
    <t>sprzedanych NFZ (Kasom Chorych)</t>
  </si>
  <si>
    <t>A.I.2</t>
  </si>
  <si>
    <t>sprzedanych Ministerstwu Zdrowia</t>
  </si>
  <si>
    <t>A.I.3</t>
  </si>
  <si>
    <t>sprzedanych pracodawcom</t>
  </si>
  <si>
    <t>A.I.4</t>
  </si>
  <si>
    <t>pozostałych</t>
  </si>
  <si>
    <t>Koszty działalności operacyjnej</t>
  </si>
  <si>
    <t>Amortyzacja</t>
  </si>
  <si>
    <t>Zużycie materiałów i energii</t>
  </si>
  <si>
    <t>B.II.1</t>
  </si>
  <si>
    <t>- materiałów</t>
  </si>
  <si>
    <t>B.II.1.a</t>
  </si>
  <si>
    <t>- leków</t>
  </si>
  <si>
    <t>B.II.1.b</t>
  </si>
  <si>
    <t>- żywności</t>
  </si>
  <si>
    <t>B.II.1.c</t>
  </si>
  <si>
    <t>- sprzętu jednorazowego</t>
  </si>
  <si>
    <t>B.II.1.d</t>
  </si>
  <si>
    <t>- odczynników chemicznych i materiałów diagnostycznych</t>
  </si>
  <si>
    <t>B.II.1.e</t>
  </si>
  <si>
    <t>- paliwa (gaz)</t>
  </si>
  <si>
    <t>B.II.1.f</t>
  </si>
  <si>
    <t>- pozostałe</t>
  </si>
  <si>
    <t>B.II.2</t>
  </si>
  <si>
    <t>Energii</t>
  </si>
  <si>
    <t>Usługi obce</t>
  </si>
  <si>
    <t>B.III.1</t>
  </si>
  <si>
    <t>remontowe</t>
  </si>
  <si>
    <t>B.III.2</t>
  </si>
  <si>
    <t>transportowe</t>
  </si>
  <si>
    <t>B.III.3</t>
  </si>
  <si>
    <t>medyczne obce (umowy cywilno-prawne, prace wykonane przez laboratoria itp.)</t>
  </si>
  <si>
    <t>B.III.4</t>
  </si>
  <si>
    <t>pozostałe usługi</t>
  </si>
  <si>
    <t>Podatki i opłaty</t>
  </si>
  <si>
    <t>B.V</t>
  </si>
  <si>
    <t>Wynagrodzenia</t>
  </si>
  <si>
    <t>B.V.1</t>
  </si>
  <si>
    <t>wynagrodzenia ze stosunku pracy</t>
  </si>
  <si>
    <t>B.V.2</t>
  </si>
  <si>
    <t>wynagrodzenia z umów zlecen i o dzieło</t>
  </si>
  <si>
    <t>B.V.3</t>
  </si>
  <si>
    <t>wynagrodzenia pozostałe</t>
  </si>
  <si>
    <t>B.VI</t>
  </si>
  <si>
    <t>Ubezpieczenia społeczne i inne świadczenia</t>
  </si>
  <si>
    <t>B.VII</t>
  </si>
  <si>
    <t>Pozostałe koszty rodzajowe</t>
  </si>
  <si>
    <t>B.VIII</t>
  </si>
  <si>
    <t>Wartość sprzedanych towarów i materiałów</t>
  </si>
  <si>
    <t>C.</t>
  </si>
  <si>
    <t>Zysk (Strata) ze sprzedaży (A-B)</t>
  </si>
  <si>
    <t>D.</t>
  </si>
  <si>
    <t>Pozostałe przychody operacyjne</t>
  </si>
  <si>
    <t>E.</t>
  </si>
  <si>
    <t>Pozostałe koszty operacyjne</t>
  </si>
  <si>
    <t>F.</t>
  </si>
  <si>
    <t>Zysk (Strata) z działalności operacyjnej (C+D-E)</t>
  </si>
  <si>
    <t>G.</t>
  </si>
  <si>
    <t>Przychody finansowe</t>
  </si>
  <si>
    <t>H.</t>
  </si>
  <si>
    <t>Koszty finansowe</t>
  </si>
  <si>
    <t>I.</t>
  </si>
  <si>
    <t xml:space="preserve"> Zysk (strata) brutto (F+G-H)</t>
  </si>
  <si>
    <t>J.</t>
  </si>
  <si>
    <t>Podatek dochodowy</t>
  </si>
  <si>
    <t>N.</t>
  </si>
  <si>
    <t>Zysk (Strata) netto (K-L-M)</t>
  </si>
  <si>
    <t>A</t>
  </si>
  <si>
    <t>Zobowiązania ogółem (*)</t>
  </si>
  <si>
    <t>Zobowiazania przekazane w drodze cesji przez wierzycieli pierwotnych na inne podmioty</t>
  </si>
  <si>
    <t>A.II</t>
  </si>
  <si>
    <t>Zobowiązania objęte umowami z pierwotnymi wierzycielami</t>
  </si>
  <si>
    <t>A.III</t>
  </si>
  <si>
    <t>Pozostałe zobowiązania</t>
  </si>
  <si>
    <t xml:space="preserve"> w tym wymagalne (w zł)</t>
  </si>
  <si>
    <t>Zobowiązania wobec ZUS (w zł)</t>
  </si>
  <si>
    <t>W tym wymagalne (w zł)</t>
  </si>
  <si>
    <t>Zobowiązania wobec PFRON (w zł)</t>
  </si>
  <si>
    <t>w tym wymagalne (w zł)</t>
  </si>
  <si>
    <t>Zobowiązania z tytułu energii, gazu, wody (w zł)</t>
  </si>
  <si>
    <t>A.IV</t>
  </si>
  <si>
    <t>Zobowiązania wobec Pracowników  (w zł)</t>
  </si>
  <si>
    <t>A.V</t>
  </si>
  <si>
    <t xml:space="preserve"> Zobowiązania pozostałe  (w zł)</t>
  </si>
  <si>
    <t>Należności ogółem</t>
  </si>
  <si>
    <t>Należności od NFZ (w zł)</t>
  </si>
  <si>
    <t>Należności od Ministerstwa Zdrowia (w zł)</t>
  </si>
  <si>
    <t>Należności od Samodzielnych Publicznych Zakładów Opieki Zdrowotnej (w zł)</t>
  </si>
  <si>
    <t>Należności od Podmiotów prowadzących działalność leczniczą inne niż wymienione w polu AIII (w zł)</t>
  </si>
  <si>
    <t xml:space="preserve"> Pozostałe należności (w zł)</t>
  </si>
  <si>
    <t>Źródło: Sprawozdanie MZ-03</t>
  </si>
  <si>
    <t>Zakłady samorządowe – podmiot, który utworzył zakład: wojewódzka, powiatowa lub gminna jednostka samorządu terytorialnego, gmina miejska na prawach powiatu</t>
  </si>
  <si>
    <r>
      <t>Tablica 2.2.1 Personel pracujący w placówkach ochrony zdrowia</t>
    </r>
    <r>
      <rPr>
        <vertAlign val="superscript"/>
        <sz val="10"/>
        <rFont val="Calibri"/>
        <family val="2"/>
        <charset val="238"/>
        <scheme val="minor"/>
      </rPr>
      <t>1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w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wybranych latach. Stan w dniu 31.12. danego roku</t>
    </r>
  </si>
  <si>
    <r>
      <t>Tablica 2.2.2 Personel pracujący w placówkach ochrony zdrowia</t>
    </r>
    <r>
      <rPr>
        <vertAlign val="superscript"/>
        <sz val="9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według województw.Stan w dniu 31.12.2018 roku</t>
    </r>
  </si>
  <si>
    <t>Tablica 2.3.1 Lekarze specjaliści zatrudnieni w placówkach ochrony zdrowia według podstawowego miejsca zatrudnienia. Stan na 31.12.2018 roku</t>
  </si>
  <si>
    <t>Tablica 2.3.2 Lekarze specjaliści zatrudnieni w placówkach ochrony zdrowia według podstawowego miejsca zatrudnienia. Stan na 31.12.2018 roku</t>
  </si>
  <si>
    <t>Tablica 2.3.3 Lekarze specjaliści zatrudnieni w placówkach ochrony zdrowia według województw i podstawowego miejsca zatrudnienia. Stan na 31.12.2018 roku</t>
  </si>
  <si>
    <t>Tablica 2.3.4 Lekarze specjaliści zatrudnieni w placówkach ochrony zdrowia według województw i podstawowego miejsca zatrudnienia. Stan na 31.12.2018 roku</t>
  </si>
  <si>
    <t>Tablica 2.4.1 Specjaliści lekarze dentyści zatrudnieni w placówkach ochrony zdrowia według podstawowego miejsca zatrudnienia. Stan w dniu 31.12.2018 roku</t>
  </si>
  <si>
    <t>Tablica 2.5.1 Inni specjaliści zatrudnieni w placówkach ochrony zdrowia według podstawowego miejsca zatrudnienia. Stan w dniu 31.12.2018 roku</t>
  </si>
  <si>
    <t>TABLICA 1.1.1 LUDNOŚĆ WEDŁUG PŁCI I WOJEWÓDZTW - STAN W DNIU 31.12.2018 ROKU</t>
  </si>
  <si>
    <t>TABLICA 1.2.1 ZACHOROWANIA NA CHOROBY WENERYCZNE W WYBRANYCH LATACH</t>
  </si>
  <si>
    <t>TABLICA 1.2.2 ZACHOROWANIA NA CHOROBY WENERYCZNE WEDŁUG WOJEWÓDZTW W 2018 ROKU</t>
  </si>
  <si>
    <t>TABLICA 1.3.1 ZACHOROWANIA NA NOWOTWORY ZŁOŚLIWE WEDŁUG UMIEJSCOWIENIA I PŁCI W 2016 ROKU</t>
  </si>
  <si>
    <t>TABLICA 1.3.2 ZACHOROWANIA NA NOWOTWORY ZŁOŚLIWE WEDŁUG WOJEWÓDZTW I PŁCI W 2016 ROKU</t>
  </si>
  <si>
    <t xml:space="preserve">TABLICA 1.4.1 ZACHOROWANIA NA GRUŹLICĘ W 2018 ROKU.  </t>
  </si>
  <si>
    <t>TABLICA 1.5.1 ZACHOROWANIA NA NIEKTÓRE CHOROBY ZAKAŹNE W WYBRANYCH LATACH</t>
  </si>
  <si>
    <t>TABLICA 1.5.2 ZACHOROWANIA NA NIEKTÓRE CHOROBY ZAKAŹNE I ZATRUCIA WEDŁUG WOJEWÓDZTW W 2018 ROKU</t>
  </si>
  <si>
    <t>TABLICA 1.5.3 ZACHOROWANIA NA NIEKTÓRE CHOROBY ZAKAŹNE I ZATRUCIA WEDŁUG WOJEWÓDZTW W 2018 ROKU</t>
  </si>
  <si>
    <t>TABLICA 1.5.4 ZACHOROWANIA NA NIEKTÓRE CHOROBY ZAKAŹNE I ZATRUCIA WEDŁUG WOJEWÓDZTW W 2018 ROKU</t>
  </si>
  <si>
    <t>TABLICA 2.1.1 PERSONEL MEDYCZNY UPRAWNIONY DO WYKONYWANIA ZAWODU WEDŁUG WOJEWÓDZTW. STAN W DNIU 31.12.2018 ROKU</t>
  </si>
  <si>
    <t>TABLICA 2.1.2 PERSONEL MEDYCZNY UPRAWNIONY DO WYKONYWANIA ZAWODU WEDŁUG WOJEWÓDZTW. STAN W DNIU 31.12.2018 ROKU</t>
  </si>
  <si>
    <t>TABLICA 2.1.3 LEKARZE UPRAWNIENI DO WYKONYWANIA ZAWODU WEDŁUG WIEKU, PŁCI I WOJEWÓDZTW. STAN W DNIU 31.12.2018 ROKU</t>
  </si>
  <si>
    <t>TABLICA 2.1.4 LEKARZE DENTYŚCI UPRAWNIENI DO WYKONYWANIA ZAWODU WEDŁUG WIEKU, PŁCI I WOJEWÓDZTW. STAN W DNIU 31.12.2018 ROKU</t>
  </si>
  <si>
    <t>TABLICA 2.1.5 PIELĘGNIARKI UPRAWNIONE DO WYKONYWANIA ZAWODU WG WIEKU, PŁCI I WOJEWÓDZTW. STAN W DNIU 31.12.2018 ROKU</t>
  </si>
  <si>
    <t>TABLICA 2.1.6 POŁOŻNE UPRAWNIONE DO WYKONYWANIA ZAWODU WEDŁUG WIEKU, PŁCI I WOJEWÓDZTW. STAN W DNIU 31.12.2018 ROKU</t>
  </si>
  <si>
    <t>TABLICA 2.2.1 PERSONEL PRACUJĄCY W PLACÓWKACH OCHRONY ZDROWIA W WYBRANYCH LATACH. STAN W DNIU 31.12. DANEGO ROKU</t>
  </si>
  <si>
    <t>TABLICA 2.2.2 PERSONEL PRACUJĄCY W PLACÓWKACH OCHRONY ZDROWIA WEDŁUG WOJEWÓDZTW.STAN W DNIU 31.12.2018 ROKU</t>
  </si>
  <si>
    <t>TABLICA 2.2.3 PERSONEL PRACUJĄCY W PLACÓWKACH OCHRONY ZDROWIA WEDŁUG WOJEWÓDZTW.STAN W DNIU 31.12.2019 ROKU</t>
  </si>
  <si>
    <t>TABLICA 2.2.4 PERSONEL PRACUJĄCY W PLACÓWKACH OCHRONY ZDROWIA1 WEDŁUG WOJEWÓDZTW. STAN W DNIU 31.12.2018 ROKU</t>
  </si>
  <si>
    <t>TABLICA 2.3.1 LEKARZE SPECJALIŚCI ZATRUDNIENI W PLACÓWKACH OCHRONY ZDROWIA WEDŁUG PODSTAWOWEGO MIEJSCA ZATRUDNIENIA. STAN NA 31.12.2018 ROKU</t>
  </si>
  <si>
    <t>TABLICA 2.3.2 LEKARZE SPECJALIŚCI ZATRUDNIENI W PLACÓWKACH OCHRONY ZDROWIA WEDŁUG PODSTAWOWEGO MIEJSCA ZATRUDNIENIA. STAN NA 31.12.2018 ROKU</t>
  </si>
  <si>
    <t>TABLICA 2.3.3 LEKARZE SPECJALIŚCI ZATRUDNIENI W PLACÓWKACH OCHRONY ZDROWIA WEDŁUG WOJEWÓDZTW I PODSTAWOWEGO MIEJSCA ZATRUDNIENIA. STAN NA 31.12.2018 ROKU</t>
  </si>
  <si>
    <t>TABLICA 2.3.4 LEKARZE SPECJALIŚCI ZATRUDNIENI W PLACÓWKACH OCHRONY ZDROWIA WEDŁUG WOJEWÓDZTW I PODSTAWOWEGO MIEJSCA ZATRUDNIENIA. STAN NA 31.12.2018 ROKU</t>
  </si>
  <si>
    <t>TABLICA 2.4.1 SPECJALIŚCI LEKARZE DENTYŚCI ZATRUDNIENI W PLACÓWKACH OCHRONY ZDROWIA WEDŁUG PODSTAWOWEGO MIEJSCA ZATRUDNIENIA. STAN W DNIU 31.12.2018 ROKU</t>
  </si>
  <si>
    <t>TABLICA 2.5.1 INNI SPECJALIŚCI ZATRUDNIENI W PLACÓWKACH OCHRONY ZDROWIA WEDŁUG PODSTAWOWEGO MIEJSCA ZATRUDNIENIA. STAN W DNIU 31.12.2018 ROKU</t>
  </si>
  <si>
    <t>TABLICA 2.6.1 PERSONEL MEDYCZNY PRACUJĄCY W AMBULATORYJNEJ OPIECE ZDROWOTNEJ W PLACÓWKACH OCHRONY ZDROWIA W OSOBACH WEDŁUG WOJEWÓDZTW.  STAN W DNIU 31.12.2018 ROKU</t>
  </si>
  <si>
    <t>TABLICA 2.6.2 PERSONEL MEDYCZNY PRACUJĄCY W AMBULATORYJNEJ OPIECE ZDROWOTNEJ W PLACÓWKACH OCHRONY ZDROWIA W OSOBACH WEDŁUG WOJEWÓDZTW. STAN W DNIU 31.12.2018 ROKU</t>
  </si>
  <si>
    <t>TABLICA 2.7.1 ŚREDNI PERSONEL MEDYCZNY PRACUJĄCY W PLACÓWKACH OCHRONY ZDROWIA WEDŁUG PODSTAWOWEGO MIEJSCA ZATRUDNIENIA. STAN W DNIU 31.12. DANEGO ROKU</t>
  </si>
  <si>
    <t>TABLICA 2.8.1 PERSONEL MEDYCZNY PRACUJĄCY W SZPITALACH STACJONARNYCH W OSOBACH WEDŁUG WOJEWÓDZTW. STAN W DNIU 31.12.2018 ROKU</t>
  </si>
  <si>
    <t>TABLICA 2.8.2 PERSONEL MEDYCZNY PRACUJĄCY W SZPITALACH STACJONARNYCH W OSOBACH WEDŁUG WOJEWÓDZTW. STAN W DNIU 31.12.2018 ROKU</t>
  </si>
  <si>
    <t>TABLICA 2.9.1 PRACUJĄCY W ZAKŁADACH DŁUGOTERMINOWEJ, STACJONARNEJ OPIEKI ZDROWOTNEJ. STAN W DNIU 31.12. DANEGO ROKU</t>
  </si>
  <si>
    <t xml:space="preserve">TABLICA 3.1 STACJE I PUNKTY KRWIODAWSTWA W 2018 ROKU WEDŁUG WOJEWÓDZTW  </t>
  </si>
  <si>
    <t>TABLICA 4.1.1 SZPITALE STACJONARNE OGÓLNE WEDŁUG WOJEWÓDZTW W 2018 ROKU</t>
  </si>
  <si>
    <t>TABLICA 4.2.1 DZIAŁALNOŚĆ SZPITALI STACJONARNYCH OGÓLNYCH Z RUCHEM MIĘDZYODDZIAŁOWYM (ŁĄCZNIE Z ODDZIAŁEM NEONATOLOGICZNYM) WEDŁUG WOJEWÓDZTW W 2018 ROKU</t>
  </si>
  <si>
    <t>TABLICA 4.3.1 DZIAŁALNOŚĆ SZPITALI STACJONARNYCH OGÓLNYCH W 2018 ROKU -ŁÓŻKA- WYBRANE WSKAŹNIKI WEDŁUG ODDZIAŁÓW SZPITALNYCH</t>
  </si>
  <si>
    <t>TABLICA 4.3.2 DZIAŁALNOŚĆ SZPITALI STACJONARNYCH OGÓLNYCH W 2018 ROKU -LECZENI- WYBRANE WSKAŹNIKI WEDŁUG ODDZIAŁÓW SZPITALNYCH</t>
  </si>
  <si>
    <t>TABLICA 4.4.1 DZIAŁALNOŚĆ SZPITALI OGÓLNYCH, LICZBA MIEJSC I LECZENI W TRYBIE DZIENNYM W ODDZIAŁACH STACJONARNYCH WEDŁUG WOJEWÓDZTW W 2018 ROKU</t>
  </si>
  <si>
    <t>TABLICA 4.5.1 ŁÓŻKA W SZPITALACH – W ODDZIAŁACH: WEWNĘTRZNYCH, KARDIOLOGICZNYCH, REUMATOLOGICZNYCH, GASTROLOGICZNYCH, ONKOLOGICZNYCH WEDŁUG WOJEWÓDZTW. STAN W DNIU 31.12.2018 ROKU</t>
  </si>
  <si>
    <t>TABLICA 4.5.2 ŁÓŻKA W SZPITALACH – W ODDZIAŁACH: NEFROLOGICZNYCH, HEMATOLOGICZNYCH, NEUROLOGICZNYCH, GRUŹLICY I CHORÓB PŁUC, PEDIATRYCZNYCH WEDŁUG WOJEWÓDZTW. STAN W DNIU 31.12.2018 ROKU</t>
  </si>
  <si>
    <t>TABLICA 4.5.3 ŁÓŻKA W SZPITALACH – W ODDZIAŁACH: DERMATOLOGICZNYCH, REHABILITACYJNYCH, OPIEKI PALIATYWNEJ I HOSPICYJNEJ, GERIATRYCZNYCH, ZAKAŹNYCH WEDŁUG WOJEWÓDZTW. STAN W DNIU 31.12.2018 ROKU</t>
  </si>
  <si>
    <t>TABLICA 4.5.4 ŁÓŻKA W SZPITALACH – W ODDZIAŁACH CHIRURGICZNYCH, CHIRURGII URAZOWO-ORTOPEDYCZNEJ, NEUROCHIRURGICZNYCH WEDŁUG WOJEWÓDZTW. STAN W DNIU 31.12.2018 ROKU</t>
  </si>
  <si>
    <t>TABLICA  4.5.5 ŁÓŻKA W SZPITALACH – W ODDZIAŁACH UROLOGICZNYCH, OKULISTYCZNYCH, OTOLARYNGOLOGICZNYCH WEDŁUG WOJEWÓDZTW. STAN W DNIU 31.12.2018 ROKU</t>
  </si>
  <si>
    <t>TABLICA 4.5.6 ŁÓŻKA W SZPITALACH – W ODDZIAŁACH: POŁOŻNICZO-GINEKOLOGICZNYCH, INTENSYWNEJ TERAPII, CHIRURGII SZCZĘKOWO-TWARZOWEJ WEDŁUG WOJEWÓDZTW. STAN W DNIU 31.12.2018 ROKU</t>
  </si>
  <si>
    <t>TABLICA 4.6.1 DZIAŁALNOŚĆ PRACOWNI BADAŃ CZYNNOŚCIOWYCH W SZPITALACH STACJONARNYCH OGÓLNYCH, WEDŁUG WOJEWÓDZTW W 2018 ROKU</t>
  </si>
  <si>
    <t>TABLICA 4.7.1 SPRZĘT MEDYCZNY WEDŁUG WOJEWÓDZTW W 2018 ROKU</t>
  </si>
  <si>
    <t>TABLICA 4.7.2 SPRZĘT MEDYCZNY WEDŁUG WOJEWÓDZTW W 2018 ROKU</t>
  </si>
  <si>
    <t>TABLICA 4.7.3 SPRZĘT MEDYCZNY WEDŁUG WOJEWÓDZTW W 2018 ROKU</t>
  </si>
  <si>
    <t>TABLICA 4.7.4 SPRZĘT MEDYCZNY WEDŁUG WOJEWÓDZTW W 2018 ROKU</t>
  </si>
  <si>
    <t>TABLICA 4.7.5 SPRZĘT MEDYCZNY WEDŁUG WOJEWÓDZTW W 2018 ROKU</t>
  </si>
  <si>
    <t>TABLICA 4.7.6 SPRZĘT MEDYCZNY WEDŁUG WOJEWÓDZTW W 2018 ROKU</t>
  </si>
  <si>
    <t>TABLICA 4.8.1 STANOWISKA DIALIZACYJNE I WYKONANE DIALIZY WEDŁUG WOJEWÓDZTW W 2018 ROKU</t>
  </si>
  <si>
    <t>TABLICA 4.9.1 DZIAŁALNOŚĆ ODDZIAŁÓW GINEKOLOGICZNO-POŁOŻNICZYCH W SZPITALACH STACJONARNYCH WEDŁUG WOJEWÓDZTW W LATACH 2014 – 2018</t>
  </si>
  <si>
    <t>TABLICA 4.10.1 DZIAŁALNOŚĆ W ZAKŁADACH DŁUGOTERMINOWEJ, STACJONARNEJ OPIEKI ZDROWOTNEJ W 2018 ROKU</t>
  </si>
  <si>
    <t>powrót</t>
  </si>
  <si>
    <t xml:space="preserve">powrót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</si>
</sst>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\ &quot;zł&quot;"/>
    <numFmt numFmtId="166" formatCode="#,##0.0"/>
  </numFmts>
  <fonts count="4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vertAlign val="superscript"/>
      <sz val="10"/>
      <color theme="1"/>
      <name val="Calibri"/>
      <family val="2"/>
      <charset val="238"/>
      <scheme val="minor"/>
    </font>
    <font>
      <b/>
      <vertAlign val="superscript"/>
      <sz val="10"/>
      <color rgb="FF0070C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ourier"/>
      <family val="1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52A1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sz val="10"/>
      <color rgb="FF00648C"/>
      <name val="Calibri"/>
      <family val="2"/>
      <charset val="238"/>
      <scheme val="minor"/>
    </font>
    <font>
      <b/>
      <vertAlign val="superscript"/>
      <sz val="10"/>
      <color rgb="FF00648C"/>
      <name val="Calibri"/>
      <family val="2"/>
      <charset val="238"/>
      <scheme val="minor"/>
    </font>
    <font>
      <b/>
      <sz val="10"/>
      <color rgb="FF00648C"/>
      <name val="Calibri"/>
      <family val="2"/>
      <charset val="238"/>
    </font>
    <font>
      <b/>
      <vertAlign val="superscript"/>
      <sz val="10"/>
      <color rgb="FF00648C"/>
      <name val="Calibri"/>
      <family val="2"/>
      <charset val="238"/>
    </font>
    <font>
      <b/>
      <vertAlign val="superscript"/>
      <sz val="9"/>
      <color rgb="FF00648C"/>
      <name val="Calibri"/>
      <family val="2"/>
      <charset val="238"/>
    </font>
    <font>
      <b/>
      <vertAlign val="superscript"/>
      <sz val="9"/>
      <color rgb="FF0052A1"/>
      <name val="Calibri"/>
      <family val="2"/>
      <charset val="238"/>
    </font>
    <font>
      <sz val="10"/>
      <color rgb="FF0070C0"/>
      <name val="Calibri"/>
      <family val="2"/>
      <charset val="238"/>
      <scheme val="minor"/>
    </font>
    <font>
      <vertAlign val="superscript"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vertAlign val="superscript"/>
      <sz val="8"/>
      <name val="Calibri"/>
      <family val="2"/>
      <charset val="238"/>
    </font>
    <font>
      <vertAlign val="superscript"/>
      <sz val="9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b/>
      <vertAlign val="superscript"/>
      <sz val="10"/>
      <color rgb="FF0052A1"/>
      <name val="Calibri"/>
      <family val="2"/>
      <charset val="238"/>
    </font>
    <font>
      <b/>
      <vertAlign val="superscript"/>
      <sz val="8"/>
      <color rgb="FF0052A1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0CC3D"/>
        <bgColor indexed="64"/>
      </patternFill>
    </fill>
    <fill>
      <patternFill patternType="solid">
        <fgColor rgb="FF92D050"/>
        <bgColor rgb="FFD9D9D9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6">
    <xf numFmtId="0" fontId="0" fillId="0" borderId="0"/>
    <xf numFmtId="0" fontId="14" fillId="0" borderId="0"/>
    <xf numFmtId="0" fontId="15" fillId="0" borderId="0"/>
    <xf numFmtId="0" fontId="15" fillId="0" borderId="0"/>
    <xf numFmtId="0" fontId="46" fillId="0" borderId="0"/>
    <xf numFmtId="0" fontId="48" fillId="0" borderId="0" applyNumberFormat="0" applyFill="0" applyBorder="0" applyAlignment="0" applyProtection="0"/>
  </cellStyleXfs>
  <cellXfs count="27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/>
    <xf numFmtId="0" fontId="2" fillId="0" borderId="4" xfId="0" applyFont="1" applyBorder="1"/>
    <xf numFmtId="0" fontId="2" fillId="0" borderId="6" xfId="0" applyFont="1" applyBorder="1"/>
    <xf numFmtId="0" fontId="6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/>
    <xf numFmtId="164" fontId="3" fillId="3" borderId="7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4" fillId="0" borderId="4" xfId="0" applyFont="1" applyBorder="1"/>
    <xf numFmtId="164" fontId="4" fillId="0" borderId="10" xfId="0" applyNumberFormat="1" applyFont="1" applyBorder="1" applyAlignment="1">
      <alignment horizontal="center" vertical="center"/>
    </xf>
    <xf numFmtId="0" fontId="3" fillId="2" borderId="6" xfId="0" applyFont="1" applyFill="1" applyBorder="1"/>
    <xf numFmtId="0" fontId="3" fillId="2" borderId="9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10" fillId="4" borderId="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10" fillId="4" borderId="9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4" fontId="10" fillId="4" borderId="7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3" fillId="2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4" fillId="0" borderId="6" xfId="0" applyFont="1" applyBorder="1"/>
    <xf numFmtId="164" fontId="4" fillId="0" borderId="7" xfId="0" applyNumberFormat="1" applyFont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3" fontId="5" fillId="2" borderId="5" xfId="2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1" fontId="6" fillId="0" borderId="5" xfId="1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3" fontId="6" fillId="0" borderId="5" xfId="2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1" fontId="6" fillId="0" borderId="5" xfId="1" quotePrefix="1" applyNumberFormat="1" applyFont="1" applyBorder="1" applyAlignment="1">
      <alignment horizontal="center" vertical="center"/>
    </xf>
    <xf numFmtId="164" fontId="6" fillId="0" borderId="5" xfId="1" quotePrefix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3" fontId="6" fillId="0" borderId="9" xfId="2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3" fontId="5" fillId="2" borderId="5" xfId="3" applyNumberFormat="1" applyFont="1" applyFill="1" applyBorder="1" applyAlignment="1">
      <alignment horizontal="center" vertical="center"/>
    </xf>
    <xf numFmtId="3" fontId="6" fillId="0" borderId="5" xfId="3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" fontId="6" fillId="0" borderId="9" xfId="3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6" fillId="2" borderId="5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5" fillId="2" borderId="4" xfId="0" applyFont="1" applyFill="1" applyBorder="1"/>
    <xf numFmtId="0" fontId="6" fillId="0" borderId="0" xfId="0" applyFont="1"/>
    <xf numFmtId="3" fontId="5" fillId="2" borderId="5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3" fontId="10" fillId="0" borderId="1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7" fillId="0" borderId="9" xfId="0" applyNumberFormat="1" applyFont="1" applyBorder="1" applyAlignment="1">
      <alignment horizontal="center" vertical="center"/>
    </xf>
    <xf numFmtId="0" fontId="20" fillId="0" borderId="0" xfId="0" applyFont="1"/>
    <xf numFmtId="0" fontId="18" fillId="4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 wrapText="1"/>
    </xf>
    <xf numFmtId="164" fontId="17" fillId="0" borderId="1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30" fillId="0" borderId="0" xfId="0" applyFont="1"/>
    <xf numFmtId="3" fontId="16" fillId="5" borderId="4" xfId="0" applyNumberFormat="1" applyFont="1" applyFill="1" applyBorder="1" applyAlignment="1">
      <alignment horizontal="left" vertical="center"/>
    </xf>
    <xf numFmtId="16" fontId="10" fillId="0" borderId="10" xfId="0" applyNumberFormat="1" applyFont="1" applyBorder="1" applyAlignment="1">
      <alignment horizontal="center" vertical="center"/>
    </xf>
    <xf numFmtId="0" fontId="31" fillId="2" borderId="4" xfId="0" applyFont="1" applyFill="1" applyBorder="1"/>
    <xf numFmtId="0" fontId="32" fillId="0" borderId="0" xfId="0" applyFont="1"/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/>
    <xf numFmtId="0" fontId="9" fillId="2" borderId="4" xfId="0" applyFont="1" applyFill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/>
    </xf>
    <xf numFmtId="164" fontId="10" fillId="0" borderId="10" xfId="0" applyNumberFormat="1" applyFont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164" fontId="10" fillId="0" borderId="7" xfId="0" applyNumberFormat="1" applyFont="1" applyBorder="1" applyAlignment="1">
      <alignment horizontal="center" vertical="center"/>
    </xf>
    <xf numFmtId="0" fontId="33" fillId="0" borderId="0" xfId="0" applyFont="1"/>
    <xf numFmtId="0" fontId="18" fillId="0" borderId="4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9" fillId="5" borderId="4" xfId="0" applyFont="1" applyFill="1" applyBorder="1" applyAlignment="1">
      <alignment vertical="center" wrapText="1"/>
    </xf>
    <xf numFmtId="3" fontId="39" fillId="2" borderId="5" xfId="0" applyNumberFormat="1" applyFont="1" applyFill="1" applyBorder="1" applyAlignment="1">
      <alignment horizontal="center" vertical="center"/>
    </xf>
    <xf numFmtId="3" fontId="39" fillId="2" borderId="10" xfId="0" applyNumberFormat="1" applyFont="1" applyFill="1" applyBorder="1" applyAlignment="1">
      <alignment horizontal="center" vertical="center"/>
    </xf>
    <xf numFmtId="3" fontId="40" fillId="0" borderId="5" xfId="0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3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0" fontId="8" fillId="0" borderId="0" xfId="0" applyFont="1"/>
    <xf numFmtId="0" fontId="41" fillId="0" borderId="0" xfId="0" applyFont="1" applyAlignment="1">
      <alignment vertical="center"/>
    </xf>
    <xf numFmtId="3" fontId="16" fillId="6" borderId="5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0" fontId="16" fillId="5" borderId="4" xfId="0" applyFont="1" applyFill="1" applyBorder="1" applyAlignment="1">
      <alignment vertical="center"/>
    </xf>
    <xf numFmtId="3" fontId="17" fillId="2" borderId="5" xfId="0" applyNumberFormat="1" applyFont="1" applyFill="1" applyBorder="1" applyAlignment="1">
      <alignment horizontal="center" vertical="center"/>
    </xf>
    <xf numFmtId="164" fontId="17" fillId="2" borderId="5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6" fillId="2" borderId="10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164" fontId="43" fillId="0" borderId="5" xfId="0" applyNumberFormat="1" applyFont="1" applyBorder="1" applyAlignment="1">
      <alignment horizontal="center" vertical="center"/>
    </xf>
    <xf numFmtId="3" fontId="43" fillId="0" borderId="10" xfId="0" applyNumberFormat="1" applyFont="1" applyBorder="1" applyAlignment="1">
      <alignment horizontal="center" vertical="center"/>
    </xf>
    <xf numFmtId="3" fontId="44" fillId="0" borderId="9" xfId="0" applyNumberFormat="1" applyFont="1" applyBorder="1" applyAlignment="1">
      <alignment horizontal="center" vertical="center"/>
    </xf>
    <xf numFmtId="164" fontId="44" fillId="0" borderId="9" xfId="0" applyNumberFormat="1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vertical="center"/>
    </xf>
    <xf numFmtId="3" fontId="9" fillId="2" borderId="19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vertical="center"/>
    </xf>
    <xf numFmtId="3" fontId="10" fillId="0" borderId="19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8" fillId="0" borderId="2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16" fillId="5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center" vertical="center" wrapText="1"/>
    </xf>
    <xf numFmtId="164" fontId="16" fillId="2" borderId="10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164" fontId="17" fillId="0" borderId="9" xfId="0" applyNumberFormat="1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 wrapText="1"/>
    </xf>
    <xf numFmtId="164" fontId="17" fillId="2" borderId="5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64" fontId="17" fillId="2" borderId="10" xfId="0" applyNumberFormat="1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5" fillId="4" borderId="5" xfId="0" applyFont="1" applyFill="1" applyBorder="1" applyAlignment="1">
      <alignment vertical="center"/>
    </xf>
    <xf numFmtId="0" fontId="25" fillId="4" borderId="5" xfId="0" applyFont="1" applyFill="1" applyBorder="1" applyAlignment="1">
      <alignment horizontal="center" vertical="center"/>
    </xf>
    <xf numFmtId="0" fontId="4" fillId="0" borderId="5" xfId="0" applyFont="1" applyBorder="1"/>
    <xf numFmtId="0" fontId="47" fillId="0" borderId="5" xfId="4" applyFont="1" applyBorder="1" applyAlignment="1">
      <alignment horizontal="left" wrapText="1"/>
    </xf>
    <xf numFmtId="0" fontId="0" fillId="2" borderId="5" xfId="0" applyFill="1" applyBorder="1"/>
    <xf numFmtId="0" fontId="0" fillId="0" borderId="5" xfId="0" applyBorder="1"/>
    <xf numFmtId="0" fontId="3" fillId="7" borderId="5" xfId="0" applyFont="1" applyFill="1" applyBorder="1"/>
    <xf numFmtId="0" fontId="5" fillId="7" borderId="5" xfId="0" applyFont="1" applyFill="1" applyBorder="1"/>
    <xf numFmtId="0" fontId="0" fillId="7" borderId="5" xfId="0" applyFill="1" applyBorder="1"/>
    <xf numFmtId="49" fontId="47" fillId="0" borderId="5" xfId="4" applyNumberFormat="1" applyFont="1" applyBorder="1" applyAlignment="1">
      <alignment horizontal="left" wrapText="1"/>
    </xf>
    <xf numFmtId="0" fontId="4" fillId="7" borderId="5" xfId="0" applyFont="1" applyFill="1" applyBorder="1"/>
    <xf numFmtId="0" fontId="47" fillId="7" borderId="5" xfId="4" applyFont="1" applyFill="1" applyBorder="1" applyAlignment="1">
      <alignment horizontal="left" wrapText="1"/>
    </xf>
    <xf numFmtId="0" fontId="3" fillId="3" borderId="5" xfId="0" applyFont="1" applyFill="1" applyBorder="1"/>
    <xf numFmtId="0" fontId="47" fillId="3" borderId="5" xfId="4" applyFont="1" applyFill="1" applyBorder="1" applyAlignment="1">
      <alignment horizontal="left" wrapText="1"/>
    </xf>
    <xf numFmtId="0" fontId="0" fillId="3" borderId="5" xfId="0" applyFill="1" applyBorder="1"/>
    <xf numFmtId="0" fontId="0" fillId="3" borderId="0" xfId="0" applyFill="1"/>
    <xf numFmtId="0" fontId="4" fillId="3" borderId="5" xfId="0" applyFont="1" applyFill="1" applyBorder="1"/>
    <xf numFmtId="0" fontId="4" fillId="0" borderId="8" xfId="0" applyFont="1" applyBorder="1"/>
    <xf numFmtId="0" fontId="4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7" fillId="0" borderId="0" xfId="5" applyFont="1" applyAlignment="1">
      <alignment wrapText="1"/>
    </xf>
    <xf numFmtId="0" fontId="7" fillId="0" borderId="0" xfId="0" applyFont="1" applyAlignment="1">
      <alignment wrapText="1"/>
    </xf>
    <xf numFmtId="0" fontId="48" fillId="0" borderId="0" xfId="5"/>
  </cellXfs>
  <cellStyles count="6">
    <cellStyle name="Hiperłącze" xfId="5" builtinId="8"/>
    <cellStyle name="Normalny" xfId="0" builtinId="0"/>
    <cellStyle name="Normalny_centralne" xfId="4" xr:uid="{FA81EB45-1D3B-4C2C-8270-AC5625A8D9FB}"/>
    <cellStyle name="Normalny_TAB 1-3 STR 1 " xfId="2" xr:uid="{665E4664-95E3-4C74-99DE-5DCD26B46481}"/>
    <cellStyle name="Normalny_TAB 1-3 STR 2" xfId="3" xr:uid="{945C59B6-9CE7-4A5D-8C86-B818346747E6}"/>
    <cellStyle name="Normalny_Tab1_3" xfId="1" xr:uid="{3AE1AC2B-40BD-4C08-9B6D-61D463CF9B45}"/>
  </cellStyles>
  <dxfs count="660"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48C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border>
        <top style="medium">
          <color rgb="FF000000"/>
        </top>
      </border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/>
        <vertical style="medium">
          <color rgb="FF000000"/>
        </vertical>
        <horizontal style="medium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ck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sz val="10"/>
        <color rgb="FF000000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52A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</dxf>
    <dxf>
      <font>
        <b/>
        <strike val="0"/>
        <outline val="0"/>
        <shadow val="0"/>
        <u val="no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>
        <bottom style="medium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medium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_Ludność_według_płci_i_województw_stan_w_dniu_31_12_2018_roku" displayName="Tabela1_Ludność_według_płci_i_województw_stan_w_dniu_31_12_2018_roku" ref="A3:J20" totalsRowShown="0" headerRowDxfId="659" dataDxfId="657" headerRowBorderDxfId="658" tableBorderDxfId="656" totalsRowBorderDxfId="655">
  <autoFilter ref="A3:J20" xr:uid="{00000000-0009-0000-0100-000001000000}"/>
  <tableColumns count="10">
    <tableColumn id="1" xr3:uid="{00000000-0010-0000-0000-000001000000}" name="Województwo" dataDxfId="654"/>
    <tableColumn id="2" xr3:uid="{00000000-0010-0000-0000-000002000000}" name="Ogółem" dataDxfId="653"/>
    <tableColumn id="3" xr3:uid="{00000000-0010-0000-0000-000003000000}" name="Mężczyźni" dataDxfId="652"/>
    <tableColumn id="4" xr3:uid="{00000000-0010-0000-0000-000004000000}" name="Kobiety" dataDxfId="651"/>
    <tableColumn id="5" xr3:uid="{00000000-0010-0000-0000-000005000000}" name="Razem_Miasto" dataDxfId="650"/>
    <tableColumn id="6" xr3:uid="{00000000-0010-0000-0000-000006000000}" name="Mężczyźni_miasto" dataDxfId="649"/>
    <tableColumn id="7" xr3:uid="{00000000-0010-0000-0000-000007000000}" name="Kobiety_miasto" dataDxfId="648"/>
    <tableColumn id="8" xr3:uid="{00000000-0010-0000-0000-000008000000}" name="Razem_wieś" dataDxfId="647"/>
    <tableColumn id="9" xr3:uid="{00000000-0010-0000-0000-000009000000}" name="Mężczyźni_wieś" dataDxfId="646"/>
    <tableColumn id="10" xr3:uid="{00000000-0010-0000-0000-00000A000000}" name="Kobiety_wieś" dataDxfId="645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616A9C-3B46-410C-8BCF-D0AEC7FB7101}" name="Tabela1_Zachorowania_na_niektóre_choroby_zakaźne_i_zatrucia_według_województw_w_2018_roku11" displayName="Tabela1_Zachorowania_na_niektóre_choroby_zakaźne_i_zatrucia_według_województw_w_2018_roku11" ref="A3:J20" totalsRowShown="0" headerRowDxfId="542" headerRowBorderDxfId="540" tableBorderDxfId="541" totalsRowBorderDxfId="539">
  <autoFilter ref="A3:J20" xr:uid="{00000000-0009-0000-0100-000001000000}"/>
  <tableColumns count="10">
    <tableColumn id="1" xr3:uid="{6D246027-7A97-4439-87A8-CDE72018A857}" name="Województwo" dataDxfId="538"/>
    <tableColumn id="2" xr3:uid="{349B1B23-BC7B-4E72-9278-3FA05DD64EA0}" name="Wirusowe_zapalenie_wątroby_ogółem_liczba_bezwzględna" dataDxfId="537"/>
    <tableColumn id="3" xr3:uid="{198A9BC1-15DB-4D40-BDF2-77F4249BAE05}" name="Wirusowe_zapalenie_wątroby_wskaźnik" dataDxfId="536"/>
    <tableColumn id="4" xr3:uid="{4127A40A-5FE0-455D-9B45-C155785D4094}" name="Wirusowe_zapalenie_wątroby_miejsce_w_kraju" dataDxfId="535"/>
    <tableColumn id="5" xr3:uid="{1FDE258D-5A00-4B6D-BF71-1ACA1F6D0046}" name="w_tym_typu_B_liczba_bezwzględna1" dataDxfId="534"/>
    <tableColumn id="6" xr3:uid="{9F645107-2F52-4500-AB91-A37FFBB36ED4}" name="w_tym_typu_B_wskaźnik_" dataDxfId="533"/>
    <tableColumn id="7" xr3:uid="{3F94FD2B-AF7C-48F5-A38D-218655DE81ED}" name="w_tym_typu_B_miejsce_w_kraju" dataDxfId="532"/>
    <tableColumn id="8" xr3:uid="{01D62200-F2F5-4728-83B2-9309C974EF2E}" name="Odra_liczba_bezwzględna" dataDxfId="531"/>
    <tableColumn id="9" xr3:uid="{20B4B021-3A70-49C6-BB7F-F9A161AC2EEE}" name="Odra_wskaźnik" dataDxfId="530"/>
    <tableColumn id="10" xr3:uid="{F1A87BF6-B6CD-4E14-975E-40C5379EC81B}" name="Odra_miejsce_w_kraju" dataDxfId="529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2C6A21E-2B37-491F-95CA-C9793994B1F9}" name="Tabela1_Personel_medyczny_uprawniony_do_wykonywania_zawodu_według_województw_Stan_w_dniu_31_12_2018_roku" displayName="Tabela1_Personel_medyczny_uprawniony_do_wykonywania_zawodu_według_województw_Stan_w_dniu_31_12_2018_roku" ref="A3:G20" totalsRowShown="0" headerRowDxfId="528" headerRowBorderDxfId="526" tableBorderDxfId="527" totalsRowBorderDxfId="525">
  <autoFilter ref="A3:G20" xr:uid="{00000000-0009-0000-0100-000001000000}"/>
  <tableColumns count="7">
    <tableColumn id="1" xr3:uid="{DDBA6B11-BC7C-4759-BE3C-656EFB7C0FAB}" name="Województwo" dataDxfId="524"/>
    <tableColumn id="2" xr3:uid="{94951EFC-29B3-4A82-ACEE-185DF2B934B0}" name="Lekarze_liczba_bezwzględna" dataDxfId="523"/>
    <tableColumn id="3" xr3:uid="{A9D82C92-D811-48D1-996E-76C4D262D36D}" name="Lekarze_wskaźnik" dataDxfId="522"/>
    <tableColumn id="4" xr3:uid="{904B6D8A-A9DC-4658-833C-CC5E7C681BC6}" name="Lekarze_miejsce_w_kraju" dataDxfId="521"/>
    <tableColumn id="5" xr3:uid="{742F0B7B-3C50-406F-9C11-805B5F43F461}" name="Lekarze_Dentyści_liczba_bezwzględna" dataDxfId="520"/>
    <tableColumn id="6" xr3:uid="{49569828-32BF-42EC-9BC1-3087DFB9D99E}" name="Lekarze_Dentyści_wskaźnik" dataDxfId="519"/>
    <tableColumn id="7" xr3:uid="{52744980-47FD-4AAB-96C8-3B468F6A4BDF}" name="Lekarze_Dentyści_miejsce_w_kraju" dataDxfId="518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84ECDAE-E57B-4EA5-8B80-0EB3BB867A96}" name="Tabela1_Personel_medyczny_uprawniony_do_wykonywania_zawodu_według_województw_stan_w_dniu_31_12_2018_roku13" displayName="Tabela1_Personel_medyczny_uprawniony_do_wykonywania_zawodu_według_województw_stan_w_dniu_31_12_2018_roku13" ref="A3:G20" totalsRowShown="0" headerRowDxfId="517" headerRowBorderDxfId="515" tableBorderDxfId="516" totalsRowBorderDxfId="514">
  <autoFilter ref="A3:G20" xr:uid="{00000000-0009-0000-0100-000001000000}"/>
  <tableColumns count="7">
    <tableColumn id="1" xr3:uid="{BA71B6B8-23EE-44DF-B2A2-94D469AE69DF}" name="Województwo" dataDxfId="513"/>
    <tableColumn id="2" xr3:uid="{F68CF9A7-7B27-4C46-953F-98052AFBC7CC}" name="Pielęgniarki_Liczba bezwzględna" dataDxfId="512"/>
    <tableColumn id="3" xr3:uid="{4004B215-CB92-4199-A4D0-92D724685400}" name="Pielęgniarki_wskaźnik" dataDxfId="511"/>
    <tableColumn id="4" xr3:uid="{2275F46D-5548-417F-9AB2-B16D5A33FE5B}" name="Pielęgniarki_miejsce w kraju" dataDxfId="510"/>
    <tableColumn id="5" xr3:uid="{469111C1-2D30-4654-8CBF-633C08038EAC}" name="Położne_liczba bezwględna" dataDxfId="509"/>
    <tableColumn id="6" xr3:uid="{A460855B-E00C-4699-9291-D2051491CC72}" name="Położne_wskaźnik" dataDxfId="508"/>
    <tableColumn id="7" xr3:uid="{BBB13533-2264-498F-BDA3-23D6FEBB4EAF}" name="Położne_miejsce w kraju" dataDxfId="507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20DCE4C-BB30-48B2-8DD6-864E602CA759}" name="Tabela1_Lekarze_uprawnieni_do_wykonywania_zawodu_według_wieku_płci_i_województw_stan_w_dniu_31_12_2018_roku" displayName="Tabela1_Lekarze_uprawnieni_do_wykonywania_zawodu_według_wieku_płci_i_województw_stan_w_dniu_31_12_2018_roku" ref="A3:O20" totalsRowShown="0" headerRowDxfId="506" headerRowBorderDxfId="504" tableBorderDxfId="505" totalsRowBorderDxfId="503">
  <autoFilter ref="A3:O20" xr:uid="{00000000-0009-0000-0100-000001000000}"/>
  <tableColumns count="15">
    <tableColumn id="1" xr3:uid="{9A33CC3E-1A81-4D3A-A16F-EAD12C5B0A86}" name="Województwo" dataDxfId="502"/>
    <tableColumn id="2" xr3:uid="{73AD4FF5-8DE9-40F3-9734-D1870D05F694}" name="Lekarze_razem" dataDxfId="501"/>
    <tableColumn id="3" xr3:uid="{CE69B747-EC82-4786-8372-66C1C7E2D043}" name="w_tym_kobiety" dataDxfId="500"/>
    <tableColumn id="4" xr3:uid="{A12393C2-B461-461F-9B22-49194023F616}" name="Lekarze_poniżej_35_lat_kobiety" dataDxfId="499"/>
    <tableColumn id="5" xr3:uid="{2A098168-6B00-4A12-B4F0-9DB7CE12C826}" name="Lekarze_poniżej_35_lat_mężczyźni" dataDxfId="498"/>
    <tableColumn id="6" xr3:uid="{7610931E-773A-4F58-BB2B-96417106D70F}" name="Lekarze_35_44_lata_kobiety" dataDxfId="497"/>
    <tableColumn id="7" xr3:uid="{BA31135B-BFE3-4DE8-A6D3-0237AB467A5F}" name="Lekarze_35_44_lata_mężczyźni" dataDxfId="496"/>
    <tableColumn id="8" xr3:uid="{8FC6D318-A5A5-4432-8B04-E3E697471A9C}" name="Lekarze_45_54_lata_kobiety" dataDxfId="495"/>
    <tableColumn id="9" xr3:uid="{55E0677D-5D81-422E-96C9-A5697F7CE12A}" name="Lekarze_45_54_lata_mężczyźni" dataDxfId="494"/>
    <tableColumn id="10" xr3:uid="{CD73510C-CAA9-4CBF-8A41-9CE89837D671}" name="Lekarze_55_64_lata_kobiety" dataDxfId="493"/>
    <tableColumn id="11" xr3:uid="{B4F3C323-6707-4F15-BBC0-47D7C57949AE}" name="Lekarze_55_64_lata_mężczyźni" dataDxfId="492"/>
    <tableColumn id="12" xr3:uid="{276A2EBD-C17F-4D3B-BD65-093C29479F43}" name="Lekarze_65_lat_i_więcej_kobiety" dataDxfId="491"/>
    <tableColumn id="13" xr3:uid="{58DC3444-5FAC-4398-BCCA-F07AC2A0F873}" name="Lekarze_65_lat_i_więcej_mężczyźni" dataDxfId="490"/>
    <tableColumn id="14" xr3:uid="{75B07447-8FE6-4AD3-B033-370A2D71173A}" name="Z_wiersza_razem_stażyści" dataDxfId="489"/>
    <tableColumn id="15" xr3:uid="{1446C939-5C6B-4D89-B01A-98EFF9CCB27F}" name="Z_wiersza_razem_niewykonuący_zawodu" dataDxfId="488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46EA79E-1649-4039-B87A-62275B3CA121}" name="Tabela1_Lekarze_dentyści_uprawnieni_do_wykonywania_zawodu_według_wieku_płci_i_województw_stan_w_dniu_31_12_2018_roku" displayName="Tabela1_Lekarze_dentyści_uprawnieni_do_wykonywania_zawodu_według_wieku_płci_i_województw_stan_w_dniu_31_12_2018_roku" ref="A3:O20" totalsRowShown="0" headerRowDxfId="487" headerRowBorderDxfId="485" tableBorderDxfId="486" totalsRowBorderDxfId="484">
  <autoFilter ref="A3:O20" xr:uid="{00000000-0009-0000-0100-000001000000}"/>
  <tableColumns count="15">
    <tableColumn id="1" xr3:uid="{A3EF8AD4-222D-44FD-BCA5-1610C7214658}" name="Województwo" dataDxfId="483"/>
    <tableColumn id="2" xr3:uid="{BF4607E6-A874-433B-9179-38307AB399AC}" name="Lekarze_Dentyści_razem" dataDxfId="482"/>
    <tableColumn id="3" xr3:uid="{972FEE7D-F03B-4D1D-9A40-C6AB31105EA6}" name="w_tym_kobiety" dataDxfId="481"/>
    <tableColumn id="4" xr3:uid="{F17C5D2F-1B14-4261-99AC-9E4C9B6F2D86}" name="Lekarze_dentyści_poniżej_35_lat_kobiety" dataDxfId="480"/>
    <tableColumn id="5" xr3:uid="{48781310-70F3-4591-9557-5968C8161D9F}" name="Lekarze_dentyści_poniżej_35_lat_mężczyźni" dataDxfId="479"/>
    <tableColumn id="6" xr3:uid="{6A6EB5D1-CD38-49F2-9667-690A853CBD78}" name="Lekarze_dentyści_35_44_lata_kobiety" dataDxfId="478"/>
    <tableColumn id="7" xr3:uid="{63E0FB10-7B08-4C69-A29D-A591D171DCC6}" name="Lekarze_dentyści_35_44_lata_mężczyźni" dataDxfId="477"/>
    <tableColumn id="8" xr3:uid="{D77A7D46-1749-4378-814B-A85F4CFB18C1}" name="Lekarze_dentyści_45_54_lata_kobiety" dataDxfId="476"/>
    <tableColumn id="9" xr3:uid="{F9810B7D-1B8F-4B9C-AF74-8B96CD9B53AC}" name="Lekarze_dentyści_45_54_lata_mężczyźni" dataDxfId="475"/>
    <tableColumn id="10" xr3:uid="{AB7ABEEB-5483-4F9F-B306-6B27F495BE00}" name="Lekarze_dentyści_55_64_lata_kobiety" dataDxfId="474"/>
    <tableColumn id="11" xr3:uid="{796C4AD9-D026-4596-B509-4F22FC4C7D2F}" name="Lekarze_dentyści_55_64_lata_mężczyźni" dataDxfId="473"/>
    <tableColumn id="12" xr3:uid="{C8ED0EAF-3C61-47C1-8374-A1674957BAFB}" name="Lekarze_dentyści_65_lat_i_więcej_kobiety" dataDxfId="472"/>
    <tableColumn id="13" xr3:uid="{79462F5E-18CA-448D-94F3-07FCFBC4B475}" name="Lekarze_dentyści_65_lat_i_więcej_mężczyźni" dataDxfId="471"/>
    <tableColumn id="14" xr3:uid="{535C9D49-1718-4EC9-BB7C-AB33CBD621E5}" name="Z_wiersza_razem_stażyści" dataDxfId="470"/>
    <tableColumn id="15" xr3:uid="{E4227DDE-DA62-41D8-9869-5A3DA1462286}" name="Z_wiersza_razem_niewykonuący_zawodu" dataDxfId="469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A5012CF-3353-4C27-880E-01DF1D779AD7}" name="Tabela1_Pielęgniarki_uprawnione_do_wykonywania_zawodu_według_wieku_płci_i_województw_stan_w_dniu_31_12_2018_roku" displayName="Tabela1_Pielęgniarki_uprawnione_do_wykonywania_zawodu_według_wieku_płci_i_województw_stan_w_dniu_31_12_2018_roku" ref="A3:M20" totalsRowShown="0" headerRowDxfId="468" headerRowBorderDxfId="466" tableBorderDxfId="467" totalsRowBorderDxfId="465">
  <autoFilter ref="A3:M20" xr:uid="{00000000-0009-0000-0100-000001000000}"/>
  <tableColumns count="13">
    <tableColumn id="1" xr3:uid="{E635A726-0E6A-45B3-8F8B-4B1BD23D1DBA}" name="Województwo" dataDxfId="464"/>
    <tableColumn id="2" xr3:uid="{20D2EB57-1E32-4A16-997F-69F6CDABDB9F}" name="Pielęgniarki_razem" dataDxfId="463"/>
    <tableColumn id="3" xr3:uid="{4C5777D9-52CF-4367-BB9A-5B8CD7C7D01E}" name="w_tym_kobiety" dataDxfId="462"/>
    <tableColumn id="4" xr3:uid="{0B20EA75-F215-4D3F-A20B-F3040568C844}" name="Pielęgniarki_poniżej_35_lat_kobiety" dataDxfId="461"/>
    <tableColumn id="5" xr3:uid="{A2B74FD4-8B20-4A8F-AAF3-0A8EFFB12318}" name="Pielęgniarki_poniżej_35_lat_mężczyźni" dataDxfId="460"/>
    <tableColumn id="6" xr3:uid="{252C2BAF-2354-4153-B346-231678C72625}" name="Pielęgniarki_35_44_lata_kobiety" dataDxfId="459"/>
    <tableColumn id="7" xr3:uid="{9DFD2A7D-CCCE-4CAD-9C97-44017A63F790}" name="Pielęgniarki_35_44_lata_mężczyźni" dataDxfId="458"/>
    <tableColumn id="8" xr3:uid="{C492D48C-BA84-45CB-AE72-242967828FC6}" name="Pielęgniarki_45_54_lata_kobiety" dataDxfId="457"/>
    <tableColumn id="9" xr3:uid="{770C830C-5A68-4DDD-978A-BB64132A7847}" name="Pielęgniarki_45_54_lata_mężczyźni" dataDxfId="456"/>
    <tableColumn id="10" xr3:uid="{D7413018-B750-48CD-B57D-12F7A33609B4}" name="Pielęgnirki_55_64_lata_kobiety" dataDxfId="455"/>
    <tableColumn id="11" xr3:uid="{B24CE943-FD5E-4904-87FA-3012730E0472}" name="Pielęgniarki_55_64_lata_mężczyźni" dataDxfId="454"/>
    <tableColumn id="12" xr3:uid="{30237C87-EAC9-486E-9741-657DC283F80C}" name="Pielęgniarki_65_lat_i_więcej_kobiety" dataDxfId="453"/>
    <tableColumn id="13" xr3:uid="{22157CA3-055F-485C-B959-A8BDA08D7A67}" name="Pielęgniarki_65_lat_i_więcej_mężczyźni" dataDxfId="452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7BAF84D-1C7F-49DB-AAA9-64C2634AEDF5}" name="Tabela1_Położne_uprawnione_do_wykonywania_zawodu_według_wieku_płci_i_województw_stan_w_dniu_31_12_2018_roku" displayName="Tabela1_Położne_uprawnione_do_wykonywania_zawodu_według_wieku_płci_i_województw_stan_w_dniu_31_12_2018_roku" ref="A3:M20" totalsRowShown="0" headerRowDxfId="451" headerRowBorderDxfId="449" tableBorderDxfId="450" totalsRowBorderDxfId="448">
  <autoFilter ref="A3:M20" xr:uid="{00000000-0009-0000-0100-000001000000}"/>
  <tableColumns count="13">
    <tableColumn id="1" xr3:uid="{0C0BD2FA-041A-4566-AFE3-8C400CB83A6A}" name="Województwo" dataDxfId="447"/>
    <tableColumn id="2" xr3:uid="{E1BC39C6-C515-48F8-9E44-47BFE45A5C42}" name="Położne_razem" dataDxfId="446"/>
    <tableColumn id="3" xr3:uid="{84421C5F-6E38-48E4-9DCF-983AB1514ABD}" name="w_tym_kobiety" dataDxfId="445"/>
    <tableColumn id="4" xr3:uid="{1A479235-B7CB-4250-84D5-FE66176CE7B1}" name="Położne_poniżej_35_lat_kobiety" dataDxfId="444"/>
    <tableColumn id="5" xr3:uid="{7C792C3E-B512-4D36-8B01-04EB3587B06D}" name="Położne_poniżej_35_lat_mężczyźni" dataDxfId="443"/>
    <tableColumn id="6" xr3:uid="{3B1E4B7D-0668-49C5-9EE4-6F9A020EC293}" name="Położne_35_44_lata_kobiety" dataDxfId="442"/>
    <tableColumn id="7" xr3:uid="{76E8359B-66C9-4A9F-90D5-61F389E621CD}" name="Położne_35_44_lata_mężczyźni" dataDxfId="441"/>
    <tableColumn id="8" xr3:uid="{C8501846-4F4C-4A6A-8037-73622406708E}" name="Położne_45_54_lata_kobiety" dataDxfId="440"/>
    <tableColumn id="9" xr3:uid="{FA63941F-61A2-4240-962A-04C5B39F99C7}" name="Położne_45_54_lata_mężczyźni" dataDxfId="439"/>
    <tableColumn id="10" xr3:uid="{7F5A70DB-ED8B-4AD4-8FD5-3FD1A8BE548A}" name="Położne_55_64_lata_kobiety" dataDxfId="438"/>
    <tableColumn id="11" xr3:uid="{B8BEE910-20BE-4A14-B3CA-4D57C07B4E07}" name="Położne_55_64_lata_mężczyźni" dataDxfId="437"/>
    <tableColumn id="12" xr3:uid="{BDCC64E3-4793-404A-A741-8CE6047CE856}" name="Położne_65_lat_i_więcej_kobiety" dataDxfId="436"/>
    <tableColumn id="13" xr3:uid="{43B923B9-B408-4C78-98E0-3EC27122AC13}" name="Położne_65_lat_i_więcej_mężczyźni" dataDxfId="435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98F0548-A9F8-4B80-B964-8D3D896D2637}" name="Tabela1­_Personel_pracujący_w_placówkach_ochrony_zdrowia_w_wybranych_latach_stan_w_dniu_31.12_danego_roku" displayName="Tabela1­_Personel_pracujący_w_placówkach_ochrony_zdrowia_w_wybranych_latach_stan_w_dniu_31.12_danego_roku" ref="A3:S7" totalsRowShown="0" headerRowDxfId="1" headerRowBorderDxfId="0">
  <autoFilter ref="A3:S7" xr:uid="{00000000-0009-0000-0100-000002000000}"/>
  <tableColumns count="19">
    <tableColumn id="1" xr3:uid="{1328D41E-B207-4DCC-8F29-45D41318B247}" name="Lata"/>
    <tableColumn id="2" xr3:uid="{16F8D384-9589-4841-89B1-FA7B576DBFE3}" name="Lekarze"/>
    <tableColumn id="3" xr3:uid="{2D359A0D-9199-4889-B793-B42B0ED5259B}" name="Lekarze_wskaźnik"/>
    <tableColumn id="4" xr3:uid="{325684B5-4A34-4DD8-AB93-608CA36D065B}" name="Lekarze_dentyści"/>
    <tableColumn id="5" xr3:uid="{34A2E232-0877-4139-B997-E5C1FB2C4E99}" name="Lekarze_dentyści_wskaźnik"/>
    <tableColumn id="6" xr3:uid="{DDD06B83-7834-48C6-939A-D788C7EB14E1}" name="Farmaceuci2"/>
    <tableColumn id="7" xr3:uid="{B59CBE56-D212-4849-925B-EDF5DA9889B9}" name="Farmaceuci_wskaźnik"/>
    <tableColumn id="8" xr3:uid="{4989109D-D892-457C-9290-5124B893463F}" name="Diagności_laboratoryjni"/>
    <tableColumn id="9" xr3:uid="{312C8ED3-3280-446E-9B4E-CCAF4504DB7E}" name="Diagności_laboratoryjni_wskaźnik"/>
    <tableColumn id="10" xr3:uid="{03DEDFE1-1743-4246-B32D-13154DA13814}" name="Fizjoterapeuci3"/>
    <tableColumn id="11" xr3:uid="{CC92E079-F567-4A74-9BE6-800CBB51A2A7}" name="Fizjoterapeuci_wskaźnik"/>
    <tableColumn id="12" xr3:uid="{4666F37A-9670-423B-AB56-7E577096E892}" name="Pielęgniarki4"/>
    <tableColumn id="13" xr3:uid="{8586ECEA-75DC-4D71-9C7A-F1535034E6A4}" name="Pielęgniarki_wskaźnik"/>
    <tableColumn id="14" xr3:uid="{C3D92F09-2D03-49AA-BDD3-9B3E7126FE5E}" name="Położne4"/>
    <tableColumn id="15" xr3:uid="{3621BA09-240E-4918-B7DB-1F8A4A8C4CF4}" name="Położne_wskaźnik"/>
    <tableColumn id="16" xr3:uid="{ED2E51B1-01FA-4FFF-8471-FC6FAE6F1C29}" name="Ratownicy_medyczni4"/>
    <tableColumn id="17" xr3:uid="{5E3A3B67-E8B8-4090-9C2A-8AC8C5090E9E}" name="Ratownicy_medyczni_wskaźnik"/>
    <tableColumn id="18" xr3:uid="{DB6EA359-D796-4C01-98CA-09779C374293}" name="Dietetycy4"/>
    <tableColumn id="19" xr3:uid="{AB059060-6B70-451A-9BAB-74B437AA50E9}" name="Dietetycy_wskaźnik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9EC9DF7-E2CE-4F39-9B30-EB5C5784CF20}" name="Tabela1_Personel_pracyjący_w_placówkach_ochrony_zdrowia_według_województw_stan_w_dniu_31_12_2018_roku" displayName="Tabela1_Personel_pracyjący_w_placówkach_ochrony_zdrowia_według_województw_stan_w_dniu_31_12_2018_roku" ref="A3:J20" totalsRowShown="0" headerRowDxfId="434" headerRowBorderDxfId="432" tableBorderDxfId="433" totalsRowBorderDxfId="431">
  <autoFilter ref="A3:J20" xr:uid="{00000000-0009-0000-0100-000001000000}"/>
  <tableColumns count="10">
    <tableColumn id="1" xr3:uid="{8AA4D03F-F087-4D0B-8219-56E877BFBFD7}" name="Województwo" dataDxfId="430"/>
    <tableColumn id="2" xr3:uid="{64D6C7CA-DB91-415D-BAD7-27EC2E390F30}" name="Lekarze_liczba_bezwzględna" dataDxfId="429"/>
    <tableColumn id="3" xr3:uid="{5F101E4A-7896-4E2B-8133-009E27399792}" name="Lekarze_wskaźnik" dataDxfId="428"/>
    <tableColumn id="4" xr3:uid="{870833C5-9C9A-47D4-B51C-EC505F4B88AD}" name="Lekarze_miejsce_w_kraju" dataDxfId="427"/>
    <tableColumn id="5" xr3:uid="{1025FC3F-315C-41F4-A6D4-AE0C05855B17}" name="Lekarze_dentyści_liczba_bezwzględna" dataDxfId="426"/>
    <tableColumn id="6" xr3:uid="{23F1BEB4-1DF8-4E15-A9F8-98A75BD4AEBE}" name="Lekarze_dentyści_wskaźnik" dataDxfId="425"/>
    <tableColumn id="7" xr3:uid="{2E2E4D09-1560-4D2C-A8CA-B5229E0F0CC8}" name="Lekarze_dentyści_miejsce_w_krahu" dataDxfId="424"/>
    <tableColumn id="8" xr3:uid="{77737529-CBFC-4480-A4E0-FDF0ABB66629}" name="Farmaceuci_liczba_bezwzględna2" dataDxfId="423"/>
    <tableColumn id="9" xr3:uid="{6806CCE5-58C3-4747-B712-7AD8F9D68DAB}" name="Farmaceuci_wskaźnik" dataDxfId="422"/>
    <tableColumn id="10" xr3:uid="{FEE7A1EB-19D4-4F25-9787-DFC1916E7AE7}" name="Farmaceuci_miejsce_w_kraju" dataDxfId="421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2A0813F-4E58-4148-8114-D9F10915B962}" name="Tabela1" displayName="Tabela1" ref="A3:J20" totalsRowShown="0" headerRowDxfId="420" headerRowBorderDxfId="418" tableBorderDxfId="419" totalsRowBorderDxfId="417">
  <autoFilter ref="A3:J20" xr:uid="{00000000-0009-0000-0100-000001000000}"/>
  <tableColumns count="10">
    <tableColumn id="1" xr3:uid="{E9544FC7-4ECE-4662-8B74-F55E7ABE9138}" name="Województwo" dataDxfId="416"/>
    <tableColumn id="2" xr3:uid="{3F5F8CBB-29A3-4E88-86AF-0990F4686ED1}" name="Diagności_laboratoryjni_liczba_bezwzględna" dataDxfId="415"/>
    <tableColumn id="3" xr3:uid="{FDAB0AC6-91DE-47FE-A490-EF5716D07606}" name="Diagności_laboratoryjni_wskaźnik" dataDxfId="414"/>
    <tableColumn id="4" xr3:uid="{8667B573-5A88-4857-B99C-FDB5AB4002CB}" name="Diagności_laboratoryjni_miejsce_w_kraju" dataDxfId="413"/>
    <tableColumn id="5" xr3:uid="{CE244693-AAAD-4E5F-A3C5-AA1203D51DDF}" name="Pielęgniarki_liczba_bezwzględna2" dataDxfId="412"/>
    <tableColumn id="6" xr3:uid="{EB30A325-6B58-47A1-88A0-F60FE90E0F43}" name="Pielęgniarki_wskaźnik" dataDxfId="411"/>
    <tableColumn id="7" xr3:uid="{02237635-75F2-4D4D-97B0-0DA96D8621C2}" name="Pielęgniarki_miejsce_w_krahu" dataDxfId="410"/>
    <tableColumn id="8" xr3:uid="{478031D8-3F46-4A7C-9627-C9E5148F5A12}" name="Położne_liczba_bezwzględna2" dataDxfId="409"/>
    <tableColumn id="9" xr3:uid="{33DA4024-FAFC-45DD-8B95-7CACF6B4383E}" name="Położne_wskaźnik" dataDxfId="408"/>
    <tableColumn id="10" xr3:uid="{C60E4FBC-C75D-430C-80E5-EBFB358E2F87}" name="Położne_miejsce_w_kraju" dataDxfId="40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D9B0CC-A711-4995-AB89-159408F49B52}" name="Tabela1_Zachorowania_na_choroby_weneryczne_w_wybranych_latach" displayName="Tabela1_Zachorowania_na_choroby_weneryczne_w_wybranych_latach" ref="A3:Q7" totalsRowShown="0" headerRowDxfId="644" dataDxfId="643" headerRowBorderDxfId="641" tableBorderDxfId="642" totalsRowBorderDxfId="640">
  <autoFilter ref="A3:Q7" xr:uid="{00000000-0009-0000-0100-000001000000}"/>
  <tableColumns count="17">
    <tableColumn id="1" xr3:uid="{00000000-0010-0000-0000-000001000000}" name="Lata" dataDxfId="639"/>
    <tableColumn id="2" xr3:uid="{00000000-0010-0000-0000-000002000000}" name="Kiła_i_rzeżączka_ogółem" dataDxfId="638"/>
    <tableColumn id="3" xr3:uid="{00000000-0010-0000-0000-000003000000}" name="Kiła_i_rzeżączka_ogółem_wskaźnik" dataDxfId="637"/>
    <tableColumn id="4" xr3:uid="{00000000-0010-0000-0000-000004000000}" name="Kiła_Razem" dataDxfId="636"/>
    <tableColumn id="5" xr3:uid="{00000000-0010-0000-0000-000005000000}" name="Kiła_Razem_wskaźnik" dataDxfId="635"/>
    <tableColumn id="6" xr3:uid="{00000000-0010-0000-0000-000006000000}" name="Kiła_wrodzona" dataDxfId="634"/>
    <tableColumn id="7" xr3:uid="{00000000-0010-0000-0000-000007000000}" name="Kiła_wrodzona_wskaźnik" dataDxfId="633"/>
    <tableColumn id="8" xr3:uid="{00000000-0010-0000-0000-000008000000}" name="Kiła_Wczesna_ogółem" dataDxfId="632"/>
    <tableColumn id="9" xr3:uid="{00000000-0010-0000-0000-000009000000}" name="Kiła_Wczesna_ogółem_wskaźnik" dataDxfId="631"/>
    <tableColumn id="10" xr3:uid="{00000000-0010-0000-0000-00000A000000}" name="Kiła_wczena_objawowa" dataDxfId="630"/>
    <tableColumn id="11" xr3:uid="{00000000-0010-0000-0000-00000B000000}" name="Kiła_wczena_objawowa_wskaźnik" dataDxfId="629"/>
    <tableColumn id="12" xr3:uid="{00000000-0010-0000-0000-00000C000000}" name="Kiła_późna_i_nieokreślona" dataDxfId="628"/>
    <tableColumn id="13" xr3:uid="{00000000-0010-0000-0000-00000D000000}" name="Kiła_późna_i_nieokreślona_wskaźnik" dataDxfId="627"/>
    <tableColumn id="14" xr3:uid="{00000000-0010-0000-0000-00000E000000}" name="Rzeżączka" dataDxfId="626"/>
    <tableColumn id="15" xr3:uid="{00000000-0010-0000-0000-00000F000000}" name="Rzeżączka_wskaźnik" dataDxfId="625"/>
    <tableColumn id="16" xr3:uid="{00000000-0010-0000-0000-000010000000}" name="Nieswoiste_zapalenie_cewki" dataDxfId="624"/>
    <tableColumn id="17" xr3:uid="{00000000-0010-0000-0000-000011000000}" name="Nieswoiste_zapalenie_cewki_wskaźnik" dataDxfId="623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9045B85-9F50-4041-AB9F-A9547A9F82CC}" name="Tabela1_Personel_pracujący_w_placówkach_ochrony_zdrowia_według_województw_stan_w_dniu_31_12_2018_roku" displayName="Tabela1_Personel_pracujący_w_placówkach_ochrony_zdrowia_według_województw_stan_w_dniu_31_12_2018_roku" ref="A3:J20" totalsRowShown="0" headerRowDxfId="406" headerRowBorderDxfId="404" tableBorderDxfId="405" totalsRowBorderDxfId="403">
  <autoFilter ref="A3:J20" xr:uid="{00000000-0009-0000-0100-000001000000}"/>
  <tableColumns count="10">
    <tableColumn id="1" xr3:uid="{A34F60EA-B9D1-4254-A219-7BC3A3892C9B}" name="Województwo" dataDxfId="402"/>
    <tableColumn id="2" xr3:uid="{D6CCB942-2302-4727-8FB8-D39751D3D52E}" name="Fizjoterapeuci_liczba_bezwzględna2" dataDxfId="401"/>
    <tableColumn id="3" xr3:uid="{8DE2D4CE-3FFB-40CB-939C-5C36B8F26003}" name="Fizjoterapeuci_wskaźnik" dataDxfId="400"/>
    <tableColumn id="4" xr3:uid="{B841075C-5134-4021-9D26-27EA2D926739}" name="Fizjoterapeuci_miejsce_w_kraju" dataDxfId="399"/>
    <tableColumn id="5" xr3:uid="{4C01F3CD-C673-4C3C-A066-D03A10D33A82}" name="Ratownicy_medyczni_liczba_bezwzględna3" dataDxfId="398"/>
    <tableColumn id="6" xr3:uid="{5CC7257B-CF2E-4C56-81BF-04BD5AE33850}" name="Ratownicy_medyczni_wskaźnik" dataDxfId="397"/>
    <tableColumn id="7" xr3:uid="{D6E8C9F0-591E-458F-A074-1897D35F9451}" name="Ratownicy_medyczni_miejsce_w_kraju" dataDxfId="396"/>
    <tableColumn id="8" xr3:uid="{182C0AF8-9736-4867-8B50-37F970AF9D0D}" name="Dietetycy_liczba_bezwzględna3" dataDxfId="395"/>
    <tableColumn id="9" xr3:uid="{D1113F40-F206-4040-A973-29C185DCBB2C}" name="Dietetycy_wskaźnik" dataDxfId="394"/>
    <tableColumn id="10" xr3:uid="{2641478C-4442-4A59-90AE-B4A3A638EFC3}" name="Dietetycy_miejsce_w_kraju" dataDxfId="393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03C8D5A-788C-4F2C-8B0C-2D4C5FBFD140}" name="Tabela1_Lekarze_specjaliści_zatrudnieni_w_placówkach_ochrony_zdrowia_według_podstawowego_miejsca_zatrudnienia_stan_w_dniu_31_12_2018_roku" displayName="Tabela1_Lekarze_specjaliści_zatrudnieni_w_placówkach_ochrony_zdrowia_według_podstawowego_miejsca_zatrudnienia_stan_w_dniu_31_12_2018_roku" ref="A3:D27" totalsRowShown="0" headerRowDxfId="392" headerRowBorderDxfId="390" tableBorderDxfId="391" totalsRowBorderDxfId="389">
  <autoFilter ref="A3:D27" xr:uid="{00000000-0009-0000-0100-000001000000}"/>
  <tableColumns count="4">
    <tableColumn id="1" xr3:uid="{F6E1137A-2581-4F4C-8FAE-308983600AF7}" name="Specjaliści" dataDxfId="388"/>
    <tableColumn id="2" xr3:uid="{47B11501-DD84-487D-9958-9A633972A5E3}" name="Specjaliści_ogółem" dataDxfId="387"/>
    <tableColumn id="3" xr3:uid="{4C7AFA81-E70A-421D-8E6F-6E5C9E65136E}" name="Specjaliści_II_stopnia" dataDxfId="386"/>
    <tableColumn id="4" xr3:uid="{CAB41B33-9662-450B-85CB-C214CEB79B32}" name="Specjaliści_specjalności1" dataDxfId="385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4C522EA-77BB-4F8F-98A6-E0B5AD6C629F}" name="Tabela1_Lekarze_specjaliści_zatrudnieni_w_placówkach_ochrony_zdrowia_według_podstawowego_miejsca_zatrudnienia_stan_w_dniu_31_12_2018_roku23" displayName="Tabela1_Lekarze_specjaliści_zatrudnieni_w_placówkach_ochrony_zdrowia_według_podstawowego_miejsca_zatrudnienia_stan_w_dniu_31_12_2018_roku23" ref="A3:D25" totalsRowShown="0" headerRowDxfId="384" headerRowBorderDxfId="382" tableBorderDxfId="383" totalsRowBorderDxfId="381">
  <autoFilter ref="A3:D25" xr:uid="{00000000-0009-0000-0100-000001000000}"/>
  <tableColumns count="4">
    <tableColumn id="1" xr3:uid="{36B12183-AFCD-4CF6-AF3E-B82145A3DF39}" name="Specjaliści" dataDxfId="380"/>
    <tableColumn id="2" xr3:uid="{EE940E50-6CFC-4B12-A9B9-39A6616CBD83}" name="Specjaliści_ogółem" dataDxfId="379"/>
    <tableColumn id="3" xr3:uid="{90B06A31-BF9F-44E5-BC59-9FEA5F85CD32}" name="Specjaliści_II_stopnia" dataDxfId="378"/>
    <tableColumn id="4" xr3:uid="{96AAB7D9-8E31-48F4-A185-C91ADE82F9F2}" name="Specjaliści_specjalności1" dataDxfId="377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94A6CBB-4AB3-4F8D-AD4A-9FA09807D4C4}" name="Tabela1_Lekarze_specjaliści_zatrudnieni_w_placówkach_ochrony_zdrowia_według_województw_i_podstawowego_miejsca_zatrudnienia_stan_w_dniu_31_12_2018_roku" displayName="Tabela1_Lekarze_specjaliści_zatrudnieni_w_placówkach_ochrony_zdrowia_według_województw_i_podstawowego_miejsca_zatrudnienia_stan_w_dniu_31_12_2018_roku" ref="A3:H20" totalsRowShown="0" headerRowDxfId="376" headerRowBorderDxfId="374" tableBorderDxfId="375" totalsRowBorderDxfId="373">
  <autoFilter ref="A3:H20" xr:uid="{00000000-0009-0000-0100-000001000000}"/>
  <tableColumns count="8">
    <tableColumn id="1" xr3:uid="{FBD96F4E-63F2-467D-8C91-B250AA2829E6}" name="Województwo" dataDxfId="372"/>
    <tableColumn id="2" xr3:uid="{347C180D-D7F0-4D9C-8B6A-5FCBCB08BC6F}" name="Lekarze_specjaliści_ogółem" dataDxfId="371"/>
    <tableColumn id="3" xr3:uid="{8C2A5E2C-B009-4FB3-AC8C-D83135EFF62C}" name="Lekarze_specjaliści_%_ogółu_lekarzy" dataDxfId="370"/>
    <tableColumn id="4" xr3:uid="{B8C7A9A3-1FD6-467D-B742-4E7790345847}" name="Lekarze_specjalici _radiologii 1" dataDxfId="369"/>
    <tableColumn id="5" xr3:uid="{2E16F20B-4363-40AC-B12D-834991CE3429}" name="Lekarze_specjaliści_chorób wewnętrznych" dataDxfId="368"/>
    <tableColumn id="6" xr3:uid="{E6B80A0C-69A4-4C8F-860D-C017E8E35AEE}" name="Lekarze_specjaliści_diabetologii" dataDxfId="367"/>
    <tableColumn id="7" xr3:uid="{4476A36B-9B45-4AF9-BB94-E80120BFC75B}" name="Lekarze_specjaliści_pediatrii" dataDxfId="366"/>
    <tableColumn id="8" xr3:uid="{0555992B-2C73-4334-96CC-BB81623FAB9F}" name="Lekarze_specjaliści_chorób płuc" dataDxfId="365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FA6BE12-6D77-4ADC-8C19-FCB48EC2CBFA}" name="Tabela1_Lekarze_specjaliści_zatrudnieni_w_placówkach_ochrony_zdrowia_według_województw_i_podstawowego_miejsca­zatrudnienia_stan_na_31_12_2018_roku" displayName="Tabela1_Lekarze_specjaliści_zatrudnieni_w_placówkach_ochrony_zdrowia_według_województw_i_podstawowego_miejsca­zatrudnienia_stan_na_31_12_2018_roku" ref="A3:H20" totalsRowShown="0" headerRowDxfId="364" headerRowBorderDxfId="362" tableBorderDxfId="363" totalsRowBorderDxfId="361">
  <autoFilter ref="A3:H20" xr:uid="{00000000-0009-0000-0100-000001000000}"/>
  <tableColumns count="8">
    <tableColumn id="1" xr3:uid="{21742913-F289-4DB1-951A-CF79002FFBBF}" name="Województwo" dataDxfId="360"/>
    <tableColumn id="2" xr3:uid="{6EE103E6-F2EF-4225-9E2A-4114F0C2EC57}" name="Lekarze_specjaliści_psychiatrii 1" dataDxfId="359"/>
    <tableColumn id="3" xr3:uid="{FACC2743-9DB4-440C-853D-16A65571BAEB}" name="Lekarze_specjaliści_dermatologii_i_wenerologii 1" dataDxfId="358"/>
    <tableColumn id="4" xr3:uid="{9C63B7C2-DFE2-4C22-8B4E-31DF4E15A19B}" name="Lekarze_specjaliści_neurologii 1" dataDxfId="357"/>
    <tableColumn id="5" xr3:uid="{C440134B-B7FA-423E-BD14-81302480AE19}" name="Lekarze_specjaliści_chirurgii 2" dataDxfId="356"/>
    <tableColumn id="6" xr3:uid="{2E743B5D-1D94-4DF7-9D65-A48F5BE738E1}" name="Lekarze_specjaliści_położnictwa_i_ ginekologii" dataDxfId="355"/>
    <tableColumn id="7" xr3:uid="{1AC29534-F36E-407C-B7AA-1F6F3FCDE753}" name="Lekarze_specjaliści_otolaryngologii 1 " dataDxfId="354"/>
    <tableColumn id="8" xr3:uid="{348AAA2C-CFAD-4410-AE6D-4B0545035112}" name="Lekarze_specjaliści_okulistyki" dataDxfId="353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C994106-9268-40A4-9BB7-CF6CE2C150BA}" name="Tabela1_Specjaliści_lekarze_dentyści_zatrudnieni_w_placówkach_ochrony_zdrowia_według_podstawowego_miejsca_zatrudnienia_stan_w_dniu_31_12_2018_roku" displayName="Tabela1_Specjaliści_lekarze_dentyści_zatrudnieni_w_placówkach_ochrony_zdrowia_według_podstawowego_miejsca_zatrudnienia_stan_w_dniu_31_12_2018_roku" ref="A3:D17" totalsRowShown="0" headerRowDxfId="352" headerRowBorderDxfId="350" tableBorderDxfId="351" totalsRowBorderDxfId="349">
  <autoFilter ref="A3:D17" xr:uid="{00000000-0009-0000-0100-000001000000}"/>
  <tableColumns count="4">
    <tableColumn id="1" xr3:uid="{04D8C15A-5970-4394-844A-9B8507D3ED74}" name="Specjaliści" dataDxfId="348"/>
    <tableColumn id="2" xr3:uid="{9C76BD11-9C90-4EC5-A1E1-8338BA4E697E}" name="Ogółem" dataDxfId="347"/>
    <tableColumn id="3" xr3:uid="{B965E3A0-8997-4E99-B9EF-28759466D898}" name="II stopnia" dataDxfId="346"/>
    <tableColumn id="4" xr3:uid="{DCEFDBAE-643E-4C0D-930B-6C1514068D30}" name="Specjalności 1" dataDxfId="345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0711F7D-08D0-4E08-AAA7-51B7A168B2EF}" name="Tabela1_Inni_specjaliści_zatrudnieni_w_placówkach_ochrony_zdrowia_według_podstawowegi_miejsca_zatrudnienia_stan_w_dniu_31_12_2018_roku" displayName="Tabela1_Inni_specjaliści_zatrudnieni_w_placówkach_ochrony_zdrowia_według_podstawowegi_miejsca_zatrudnienia_stan_w_dniu_31_12_2018_roku" ref="A3:E23" totalsRowShown="0" headerRowDxfId="344" headerRowBorderDxfId="343">
  <autoFilter ref="A3:E23" xr:uid="{00000000-0009-0000-0100-000001000000}"/>
  <tableColumns count="5">
    <tableColumn id="1" xr3:uid="{BEED10ED-84F8-4A59-BF07-88E4428372E8}" name="Specjaliści"/>
    <tableColumn id="2" xr3:uid="{630FF885-2559-4B16-9991-1A57EB3F12CE}" name="Ogółem "/>
    <tableColumn id="3" xr3:uid="{0194AAB6-62C1-422D-B1A9-B544465474DC}" name="I stopnia"/>
    <tableColumn id="4" xr3:uid="{75629387-207B-40F2-8D07-51291A320598}" name="II stopnia"/>
    <tableColumn id="5" xr3:uid="{605E560F-3C84-46C8-9ED8-B9C8B4B7C1FF}" name="Specjalności 2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4122617-6B89-4FFB-97D2-A057ADAEE4A1}" name="Tabela1_Personel_medyczny_pracujący_w_ambulatoryjnej_opiece_zdrowotnej_w_placówkach_ochrony_zdrowia_w_osobach_według_województw_stan_w_dniu_31_12_2018_roku" displayName="Tabela1_Personel_medyczny_pracujący_w_ambulatoryjnej_opiece_zdrowotnej_w_placówkach_ochrony_zdrowia_w_osobach_według_województw_stan_w_dniu_31_12_2018_roku" ref="A3:I20" totalsRowShown="0" headerRowDxfId="342" headerRowBorderDxfId="340" tableBorderDxfId="341" totalsRowBorderDxfId="339">
  <autoFilter ref="A3:I20" xr:uid="{00000000-0009-0000-0100-000001000000}"/>
  <tableColumns count="9">
    <tableColumn id="1" xr3:uid="{48CEEA9B-C154-4574-899F-D5D407EA747F}" name="Województwo" dataDxfId="338"/>
    <tableColumn id="2" xr3:uid="{0AED6C6F-B0BF-4ED3-9292-F04B4E2A514C}" name="Lekarze_udzielający_świadczeń_na_podstawie-stosunku_pracy" dataDxfId="337"/>
    <tableColumn id="3" xr3:uid="{B1FCDF20-EA97-415C-8739-0B14C75AF3FF}" name="Lekarze_udzielający_świadczeń_w_ramach_umowy_cywilno_prawnej" dataDxfId="336"/>
    <tableColumn id="4" xr3:uid="{C33FABD0-F771-40BF-BC84-C21FE5885E0D}" name="W_tym_specjaliści_udzielający_świadczeń_na_podstawie_stosunku_pracy" dataDxfId="335"/>
    <tableColumn id="5" xr3:uid="{D5221E90-005B-47F2-B15C-FE0493D74B12}" name="W_tym_specjaliści_udzielający_świadczeń_w_ramach_umowy_cywilno_prawnej" dataDxfId="334"/>
    <tableColumn id="6" xr3:uid="{86BEF75F-6353-4020-B049-3AD84D1B0EC2}" name="Lekarze_rodzinni_udzielający_świadczeń_na_podstawie_stosunku_pracy" dataDxfId="333"/>
    <tableColumn id="7" xr3:uid="{57C093FD-0D80-489A-8A2B-5DF5C5001127}" name="Lekarze_rodzinni_udzielający_świadczeń_w_ramach_umowy_cywilno_prawnej" dataDxfId="332"/>
    <tableColumn id="8" xr3:uid="{B7F35846-D5DC-4475-A073-5B709FAB5A31}" name="Lekarze_pediatrzy_udzielający_świadczeń_na_podstawie_stosunku_pracy" dataDxfId="331"/>
    <tableColumn id="9" xr3:uid="{CBA69B65-F384-48B9-A46C-4448FD086226}" name="Lekarze_pediatrzy_udzielający_świadczeń_w_ramach_umowy_cywilno_prawnej" dataDxfId="330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856C63E-CFD4-4838-A0FE-EF031263C265}" name="Tabela1_Personel_medyczny_pracujący_w_ambulatoryjnej_opiece_zdrowotnej_w_placówkach_ochrony_zdrowia_w_osobach_według_województw_stan_w_dniu_31_12_2018_roku29" displayName="Tabela1_Personel_medyczny_pracujący_w_ambulatoryjnej_opiece_zdrowotnej_w_placówkach_ochrony_zdrowia_w_osobach_według_województw_stan_w_dniu_31_12_2018_roku29" ref="A3:G20" totalsRowShown="0" headerRowDxfId="329" headerRowBorderDxfId="327" tableBorderDxfId="328" totalsRowBorderDxfId="326">
  <autoFilter ref="A3:G20" xr:uid="{00000000-0009-0000-0100-000001000000}"/>
  <tableColumns count="7">
    <tableColumn id="1" xr3:uid="{99287C51-4389-4C78-9247-028101BE0C54}" name="Województwo" dataDxfId="325"/>
    <tableColumn id="2" xr3:uid="{829B3241-A823-468B-9537-F9EA4D786D9E}" name="Pielęgniarki_pracujące_na_podstawie_stosunku_pracy_ogółem" dataDxfId="324"/>
    <tableColumn id="3" xr3:uid="{6324C37D-2F5E-45E4-B02F-072EF9C7C507}" name="w_tym_pielęgniarki_środowiskowe_rodzinne" dataDxfId="323"/>
    <tableColumn id="4" xr3:uid="{015121EB-083A-449B-BA5B-E69624508685}" name="w_tym_pielęgniarki_środowiskowe_nauczania_i_wychowania" dataDxfId="322"/>
    <tableColumn id="5" xr3:uid="{72850CE2-7319-4BDF-96B2-1804C5479BAD}" name="Pielęgniarki_pracujące_w_ramach_umowy_cywilno_prawnej" dataDxfId="321"/>
    <tableColumn id="6" xr3:uid="{4B850FD0-B75F-4D12-BCD3-CB4FBB49CD14}" name="Położne_pracujące_na_podstawie_stosunku_pracy_ogółem" dataDxfId="320"/>
    <tableColumn id="7" xr3:uid="{24AA3B46-DC11-4AA2-9A8C-CC964533C5C9}" name="Położne_pracujące_w_ramach_umowy_cywilno_prawnej" dataDxfId="319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8C63252-ED74-47F6-A9A9-51A2D4509818}" name="Tabela1_Średni_personel_medyczny_pracujący_w_placówkach_0chrony_zdrowia_według_podstawowego_miejsca_zatrudnienia_stan_na_31_12_danego_roku" displayName="Tabela1_Średni_personel_medyczny_pracujący_w_placówkach_0chrony_zdrowia_według_podstawowego_miejsca_zatrudnienia_stan_na_31_12_danego_roku" ref="A3:F17" totalsRowShown="0" headerRowDxfId="318" headerRowBorderDxfId="316" tableBorderDxfId="317" totalsRowBorderDxfId="315">
  <autoFilter ref="A3:F17" xr:uid="{00000000-0009-0000-0100-000001000000}"/>
  <tableColumns count="6">
    <tableColumn id="1" xr3:uid="{3BADFFC4-8482-4361-87DF-5B7BD4B1150E}" name="Wyszczególnienie" dataDxfId="314"/>
    <tableColumn id="2" xr3:uid="{ABED9635-018C-4556-B794-DA8249EB76AD}" name="2014" dataDxfId="313"/>
    <tableColumn id="3" xr3:uid="{8CDA3FE1-2F07-4EA2-973C-D8CD605824A6}" name="2015" dataDxfId="312"/>
    <tableColumn id="4" xr3:uid="{6FE083B8-823D-4FC1-9DDB-BE76FA0756DE}" name="2016" dataDxfId="311"/>
    <tableColumn id="5" xr3:uid="{3CEDA8AD-0EE5-40A7-B7C7-3FD0AD4DED4F}" name="2017" dataDxfId="310"/>
    <tableColumn id="6" xr3:uid="{F04CF613-E0DA-43A8-B874-7F9A12D9816F}" name="2018" dataDxfId="30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1E96F0-6D84-4B33-838E-4DEF4CD58356}" name="Tabela1_Zachorowania_na_choroby_weneryczne_według_województw_w_2018_roku" displayName="Tabela1_Zachorowania_na_choroby_weneryczne_według_województw_w_2018_roku" ref="A3:J20" totalsRowShown="0" headerRowDxfId="622" dataDxfId="621" headerRowBorderDxfId="619" tableBorderDxfId="620" totalsRowBorderDxfId="618">
  <autoFilter ref="A3:J20" xr:uid="{00000000-0009-0000-0100-000001000000}"/>
  <tableColumns count="10">
    <tableColumn id="1" xr3:uid="{AB4128CB-F869-477E-8324-006F05F7383D}" name="Województwo" dataDxfId="617"/>
    <tableColumn id="2" xr3:uid="{D5C32C02-2983-4E60-B622-AA6B2775191A}" name="Kiła_wczesna_ogółem" dataDxfId="616"/>
    <tableColumn id="3" xr3:uid="{163444BD-1B08-4055-B948-4E1EFF1ED8B3}" name="Kiła_wczesna_ogółem_wskaźnik" dataDxfId="615"/>
    <tableColumn id="4" xr3:uid="{90369AE7-0019-4211-8739-89F7DF9F5DD9}" name="Kiła_wczesna_ogółem_miejsce_w_kraju" dataDxfId="614"/>
    <tableColumn id="5" xr3:uid="{217DB5F1-7111-4457-9FD8-98BF8806262F}" name="Kiła_wczesna_objawowa" dataDxfId="613"/>
    <tableColumn id="6" xr3:uid="{B12FEE51-D716-42E3-A381-CE022403E09C}" name="Kiła_wczesna_objawowa_wskaźnik" dataDxfId="612"/>
    <tableColumn id="7" xr3:uid="{EB844601-6721-488D-AA73-B4D4A8E5A5B8}" name="Kiła_wczesna_objawowa_miejsce_w_kraju" dataDxfId="611"/>
    <tableColumn id="8" xr3:uid="{55F01F31-4692-4052-964D-4C468A21F39E}" name="Rzeżączka" dataDxfId="610"/>
    <tableColumn id="9" xr3:uid="{F9EB99B9-0C83-4C65-92F0-066AC91F3F08}" name="Rzeżączka_wskaźnik" dataDxfId="609"/>
    <tableColumn id="10" xr3:uid="{787A9A69-BCBF-41B2-9C2B-A19156ED9322}" name="Rzeżączka_miejsce_w_kraju" dataDxfId="608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0B64E53-7A02-4599-9EC4-1B1F2E69196F}" name="Tabela1_Personel_medyczny_pracujący_w_szpitalach_stacjonarnych_w_osobach_według_województw_stan_w_dniu_31_12_2018_roku" displayName="Tabela1_Personel_medyczny_pracujący_w_szpitalach_stacjonarnych_w_osobach_według_województw_stan_w_dniu_31_12_2018_roku" ref="A3:G23" totalsRowShown="0" headerRowDxfId="308" headerRowBorderDxfId="307">
  <autoFilter ref="A3:G23" xr:uid="{00000000-0009-0000-0100-000001000000}"/>
  <tableColumns count="7">
    <tableColumn id="1" xr3:uid="{B71B6835-A599-4848-846B-49BCFEC7D6FC}" name="Województwo"/>
    <tableColumn id="2" xr3:uid="{A21CC442-61CC-4508-87F6-1874265A22FC}" name="Lekarze_pracujący_na_podstawie_stosunku_pracy_ogółem"/>
    <tableColumn id="3" xr3:uid="{6CF89F5D-9054-4AA1-AA63-3D5C9A37752B}" name="w_tym_specjaliści_pracujący_na_podstawie_stosunku_pracy"/>
    <tableColumn id="4" xr3:uid="{C1910692-4A98-4526-AD57-F95C0E2A0779}" name="Lekarze_pracujący_w_ramach_umowy_cywilno_prawnej_ogółem"/>
    <tableColumn id="5" xr3:uid="{99EFCAA0-2B57-482E-B076-D2358A869139}" name="w_tym_specjaliści_pracujący_w_ramach_umowy_cywilno_prawnej"/>
    <tableColumn id="6" xr3:uid="{66D5E3F8-5F46-4A20-8C69-74FCBBDBBD10}" name="Lekarze_dentyści_pracujący_na_podstawie_stosunku_pracy "/>
    <tableColumn id="7" xr3:uid="{A87E9647-1952-40DD-BB48-AD75CE29E585}" name="Lekarze_dentyści_pracujący_w_ramach_umowy_cywilno_prawnej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CA4A37C-7D05-48A3-BA64-1DEA1D2476A9}" name="Tabela1_Personel_medyczny_pracujący_w_szpitalach_stacjonarnych_w_osobach_według_województw_stan_w_dniu_31_12_2018_roku32" displayName="Tabela1_Personel_medyczny_pracujący_w_szpitalach_stacjonarnych_w_osobach_według_województw_stan_w_dniu_31_12_2018_roku32" ref="A3:E20" totalsRowShown="0" headerRowDxfId="306" headerRowBorderDxfId="304" tableBorderDxfId="305" totalsRowBorderDxfId="303">
  <autoFilter ref="A3:E20" xr:uid="{00000000-0009-0000-0100-000001000000}"/>
  <tableColumns count="5">
    <tableColumn id="1" xr3:uid="{08435A18-76E3-4B57-9CBA-3B84B694009B}" name="Województwo" dataDxfId="302"/>
    <tableColumn id="2" xr3:uid="{2A8E1F9C-4C64-4DD5-B1AD-002CCB2F3D0C}" name="Pielęgniarki_pracujące_na_podstawie_stosunku_pracy" dataDxfId="301"/>
    <tableColumn id="3" xr3:uid="{3499D241-C9AE-4AEF-8D82-587DB3453080}" name="Pielęgniarki_pracujące_w_ramach_umowy_cywilno_prawnej" dataDxfId="300"/>
    <tableColumn id="4" xr3:uid="{F5E43BD9-0258-472D-8824-9CF2AB6567CC}" name="Położne_pracujące_na_podstawie_stosunku_pracy" dataDxfId="299"/>
    <tableColumn id="5" xr3:uid="{C127631F-E549-4871-A23C-B10F858073DD}" name="Położne_pracujące_w_ramach_umowy_cywilno_prawnej" dataDxfId="298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74E3F3C-6D17-4492-B0A0-BE6E46B383DF}" name="Tabela1_Pracujący_w_zakładach_długoterminowej_stacjonarnej_opieki_zdrowotnej_stan_w_dniu_31.12_danego_roku" displayName="Tabela1_Pracujący_w_zakładach_długoterminowej_stacjonarnej_opieki_zdrowotnej_stan_w_dniu_31.12_danego_roku" ref="A3:F12" totalsRowShown="0" headerRowDxfId="297" dataDxfId="296" headerRowBorderDxfId="294" tableBorderDxfId="295" totalsRowBorderDxfId="293">
  <autoFilter ref="A3:F12" xr:uid="{00000000-0009-0000-0100-000001000000}"/>
  <tableColumns count="6">
    <tableColumn id="1" xr3:uid="{24B7FD52-33E5-46A4-AC60-AD9FA7854AAB}" name="Wyszczególnienie" dataDxfId="292"/>
    <tableColumn id="2" xr3:uid="{551FABF9-7ACA-43D8-BF35-64F086344DFB}" name="2014" dataDxfId="291"/>
    <tableColumn id="3" xr3:uid="{FFD0FEC8-ADF6-433B-8A70-7253E2D8E39B}" name="2015" dataDxfId="290"/>
    <tableColumn id="4" xr3:uid="{3B0BB3DB-6087-4660-AE6B-25FB4866445F}" name="2016" dataDxfId="289"/>
    <tableColumn id="5" xr3:uid="{8097270C-0E00-40A3-AD30-6DED99E29C50}" name="2017" dataDxfId="288"/>
    <tableColumn id="6" xr3:uid="{4E1095AC-0B11-444B-9A31-609B83A463EE}" name="2018" dataDxfId="287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BC247B2-2006-43DE-A252-FF8D7DEC6189}" name="Tabela1_Stacje_i_punkty_krwiodawstwa_w_2018_roku_według_województw" displayName="Tabela1_Stacje_i_punkty_krwiodawstwa_w_2018_roku_według_województw" ref="A3:E20" totalsRowShown="0" headerRowDxfId="286" headerRowBorderDxfId="284" tableBorderDxfId="285" totalsRowBorderDxfId="283">
  <autoFilter ref="A3:E20" xr:uid="{00000000-0009-0000-0100-000001000000}"/>
  <tableColumns count="5">
    <tableColumn id="1" xr3:uid="{B1662EBE-FCC8-4EBB-91BD-5CB188CF7C9F}" name="Województwo" dataDxfId="282"/>
    <tableColumn id="2" xr3:uid="{43150658-DC5C-4FA6-AC28-98E59C22DAC1}" name="Krwiodawcy_ogółem" dataDxfId="281"/>
    <tableColumn id="3" xr3:uid="{A0287027-4443-4175-A290-7D0DD6AE460C}" name="w_tym_krwiodawcy_honorowi" dataDxfId="280"/>
    <tableColumn id="4" xr3:uid="{FDC6C781-FD3E-435E-8E45-70A8B71E5BD5}" name="Liczba_wyprodukowanych_jednostek_koncentratu_krwinek_czerwonych_KKCz" dataDxfId="279"/>
    <tableColumn id="5" xr3:uid="{676C6D49-80D3-4B93-8224-AD7AA7DDFCC1}" name="Liczba_wyprodukowanych_jednostek_osocza_świeżo_mrożonego_FFP" dataDxfId="278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D066841-0F1A-4D2A-8EFD-95180F2AC8DE}" name="Tabela1_Szpitale_stacjonarne_ogólne_według_województw_w_2018_roku" displayName="Tabela1_Szpitale_stacjonarne_ogólne_według_województw_w_2018_roku" ref="A3:E20" totalsRowShown="0" headerRowDxfId="277" headerRowBorderDxfId="275" tableBorderDxfId="276" totalsRowBorderDxfId="274">
  <autoFilter ref="A3:E20" xr:uid="{00000000-0009-0000-0100-000001000000}"/>
  <tableColumns count="5">
    <tableColumn id="1" xr3:uid="{73BC00C9-E2C8-4AEA-B2EA-04F9BB7D1E92}" name="Województwo" dataDxfId="273"/>
    <tableColumn id="2" xr3:uid="{C4047BB5-D84F-4FBE-8369-9C0A2D74FABB}" name="Szpitale_ogółem" dataDxfId="272"/>
    <tableColumn id="3" xr3:uid="{B253D67B-4981-4D84-94E6-6761A147978F}" name="Łóżka_ogółem 1" dataDxfId="271"/>
    <tableColumn id="4" xr3:uid="{7EED76FE-CA48-46B0-A3FA-3F37A26B80F1}" name="Łóżka_wskaźnik" dataDxfId="270"/>
    <tableColumn id="5" xr3:uid="{EEBD2EA1-3947-4721-9929-F25CDBB10E8A}" name="Łóżka_miejsce_w_kraju" dataDxfId="269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62F4914-0904-49BE-AD8A-6089833283EA}" name="Tabela1_Działalność_szpitali_stacjonarnych_ogólnych_z_ruchem_międzyoddziałowym_łącznie_z_oddziałem_neonatologicznym_według_województw_w_2018_roku" displayName="Tabela1_Działalność_szpitali_stacjonarnych_ogólnych_z_ruchem_międzyoddziałowym_łącznie_z_oddziałem_neonatologicznym_według_województw_w_2018_roku" ref="A3:J20" totalsRowShown="0" headerRowDxfId="268" headerRowBorderDxfId="266" tableBorderDxfId="267" totalsRowBorderDxfId="265">
  <autoFilter ref="A3:J20" xr:uid="{00000000-0009-0000-0100-000001000000}"/>
  <tableColumns count="10">
    <tableColumn id="1" xr3:uid="{51FBBC34-2327-42FF-B13D-27A018B6938F}" name="Województwo" dataDxfId="264"/>
    <tableColumn id="2" xr3:uid="{597C70A6-2AF1-4623-A8C7-37FBF3FC0CAE}" name="Leczeni_w_ciągu_roku_ogółem " dataDxfId="263"/>
    <tableColumn id="3" xr3:uid="{29E25C2D-9E0C-4B57-AE62-01366EA0EFED}" name="Leczeni_na_1_łóżko_wskaźnk" dataDxfId="262"/>
    <tableColumn id="4" xr3:uid="{E45A660B-8C75-4CD4-BAA5-5083D745A201}" name="Leczeni_na_1_łóżko_miejsce_w_kraju" dataDxfId="261"/>
    <tableColumn id="5" xr3:uid="{959ADFBA-6E41-439D-A16D-990DFCB47685}" name="Osobodni_w_tysiącach" dataDxfId="260"/>
    <tableColumn id="6" xr3:uid="{9C209AC3-6950-4966-AFEA-F1016A220ABE}" name="Przeciętny_pobyt_chorego_wskaźnik_w_dniach" dataDxfId="259"/>
    <tableColumn id="7" xr3:uid="{5FC1148A-D1C7-4068-AC8B-492B84A6737B}" name="Przeciętny_pobyt_chorego_miejsce_w_kraju" dataDxfId="258"/>
    <tableColumn id="8" xr3:uid="{623E372C-9B62-46B4-A7D4-8F7A7560EAFB}" name="Wykorzystanie_łóżka_wskaźnik_w_dniach" dataDxfId="257"/>
    <tableColumn id="9" xr3:uid="{DA400CC7-E5FD-4D63-AE27-4E39C8D4C53C}" name="Wykorzystanie_łóżka_miejsce_w_kraju" dataDxfId="256"/>
    <tableColumn id="10" xr3:uid="{45354E28-34B6-4830-B8F4-F6D69DC61660}" name="Wykorzystanie_łóżka_wskaźnik_w_%" dataDxfId="255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2A9B189-4969-4219-904D-B923115A5863}" name="Tabela1_Działalność_szpitali_stacjonarnych_ogólnych_w_2018_roku_łóżka_wybrane_wskaźniki_według_oddziałów_szpitalnych" displayName="Tabela1_Działalność_szpitali_stacjonarnych_ogólnych_w_2018_roku_łóżka_wybrane_wskaźniki_według_oddziałów_szpitalnych" ref="A3:E41" totalsRowShown="0" headerRowDxfId="254" headerRowBorderDxfId="252" tableBorderDxfId="253" totalsRowBorderDxfId="251">
  <autoFilter ref="A3:E41" xr:uid="{00000000-0009-0000-0100-000001000000}"/>
  <tableColumns count="5">
    <tableColumn id="1" xr3:uid="{8FFEC18B-7E25-454E-B7DF-49CFA8D8631E}" name="Oddziały" dataDxfId="250"/>
    <tableColumn id="2" xr3:uid="{D7FBDE69-4210-400A-918E-30C3F271A151}" name="Łóżka_liczba_bezwzględna" dataDxfId="249"/>
    <tableColumn id="3" xr3:uid="{0F85617B-82E5-4222-B626-618D31922781}" name="Łóżka_wskaźnik" dataDxfId="248"/>
    <tableColumn id="4" xr3:uid="{D34FA749-498A-45C5-90DE-46CD6DC00BD6}" name="Wykorzystanie_łóżek_w_dniach" dataDxfId="247"/>
    <tableColumn id="5" xr3:uid="{D4204FA0-C05C-4178-A122-07D9ECDF7EE5}" name="Wykorzystanie_łóżek_w_%" dataDxfId="246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FD3D240-5508-47E5-AD95-67DB9D708DAE}" name="Tabela1_Działalność_szpitali_stacjonarnych_ogólnych_w_2018_roku_leczeni_wybrane_wskaźniki_według_oddziałów_szpitalnych" displayName="Tabela1_Działalność_szpitali_stacjonarnych_ogólnych_w_2018_roku_leczeni_wybrane_wskaźniki_według_oddziałów_szpitalnych" ref="A3:G41" totalsRowShown="0" headerRowDxfId="245" headerRowBorderDxfId="243" tableBorderDxfId="244" totalsRowBorderDxfId="242">
  <autoFilter ref="A3:G41" xr:uid="{00000000-0009-0000-0100-000001000000}"/>
  <tableColumns count="7">
    <tableColumn id="1" xr3:uid="{4ED3521C-AE3A-4318-801C-826604404FF1}" name="Oddziały" dataDxfId="241"/>
    <tableColumn id="2" xr3:uid="{93E45818-D8EC-4D2D-8F4E-AB72E538BCEB}" name="Leczeni_w_trybie_stacjonarnym_w_ciągu_roku_liczba_bezwzględna" dataDxfId="240"/>
    <tableColumn id="3" xr3:uid="{8E82EDB7-A571-4008-8360-9B5D405A9132}" name="Leczeni_w_trybie_stacjonarnym_w_ciągu_roku_wskaźnik" dataDxfId="239"/>
    <tableColumn id="4" xr3:uid="{851EF118-6183-4389-995D-8DF00325C737}" name="Leczeni_w_trybie_stacjonarnym_w_ciągu_roku_na_1_łóżko" dataDxfId="238"/>
    <tableColumn id="5" xr3:uid="{ECCF77D0-1E22-44F7-AEAD-7A2BD6DB0908}" name="Leczeni_w_trybie_stacjonarnym_w_ciągu_roku_osobodni_w_tys." dataDxfId="237"/>
    <tableColumn id="6" xr3:uid="{E00174AF-5F9A-4364-9E1F-1644942F10F6}" name="Leczeni_w_trybie_stacjonarnym_w_ciągu_roku_przeciętny_pobyt_chorego_w_dniach" dataDxfId="236"/>
    <tableColumn id="7" xr3:uid="{536BABBC-D939-4715-B386-F8FE0DBFF898}" name="Leczeni_w_trybie_dziennym_w_oddziałach_stacjonarnych_liczba_bezwzględna" dataDxfId="235"/>
  </tableColumns>
  <tableStyleInfo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85243B6-8880-44BC-A9AA-6F40EC51FB04}" name="Tabela1_Działalność_szpitali_ogólnych_liczba_miejsc_i_leczeni_w_trybie_dziennym_w_oddziałach_stacjonarnych_według_województw_w_2018_roku_" displayName="Tabela1_Działalność_szpitali_ogólnych_liczba_miejsc_i_leczeni_w_trybie_dziennym_w_oddziałach_stacjonarnych_według_województw_w_2018_roku_" ref="A3:C20" totalsRowShown="0" headerRowDxfId="234" headerRowBorderDxfId="232" tableBorderDxfId="233" totalsRowBorderDxfId="231">
  <autoFilter ref="A3:C20" xr:uid="{00000000-0009-0000-0100-000001000000}"/>
  <tableColumns count="3">
    <tableColumn id="1" xr3:uid="{659E8123-9393-493F-9E0A-DEC2315FDF01}" name="Województwo" dataDxfId="230"/>
    <tableColumn id="2" xr3:uid="{1516123F-355D-4896-8CD0-2D270F27B061}" name="Liczba miejsc" dataDxfId="229"/>
    <tableColumn id="3" xr3:uid="{404758E6-0304-491A-ACF5-90DD88BE89EE}" name="Leczeni_w_trybie_dziennym_liczba_bezwzględna" dataDxfId="228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6AAE4F9-BF94-4C51-B9BD-E976546B8863}" name="Tabela1_Łóżka_w_szpitalach_w_oddziałach_wewnętrznych_kardiologicznych_reumatologicznych_gastrologicznych_onkologicznych_według_województw_stan_w_dniu_31_12_2018_roku" displayName="Tabela1_Łóżka_w_szpitalach_w_oddziałach_wewnętrznych_kardiologicznych_reumatologicznych_gastrologicznych_onkologicznych_według_województw_stan_w_dniu_31_12_2018_roku" ref="A3:K20" totalsRowShown="0" headerRowDxfId="227" headerRowBorderDxfId="225" tableBorderDxfId="226" totalsRowBorderDxfId="224">
  <autoFilter ref="A3:K20" xr:uid="{00000000-0009-0000-0100-000001000000}"/>
  <tableColumns count="11">
    <tableColumn id="1" xr3:uid="{121C7074-41A5-4AA1-A973-C7464205E4DD}" name="Województwo" dataDxfId="223"/>
    <tableColumn id="2" xr3:uid="{F0EF7B89-1E74-4FEE-BA82-2297A64B2A4B}" name="Łóżka_w_oddziałach_wewnętrznych" dataDxfId="222"/>
    <tableColumn id="3" xr3:uid="{65816394-4B05-4508-B13E-D885DBFAE5A1}" name="Łóżka_w_oddziałach_wewnętrznych_wskaźnik" dataDxfId="221"/>
    <tableColumn id="4" xr3:uid="{A150BE68-3777-438B-BA2A-5C2B9F25F111}" name="Łóżka_w_oddziałach_kardiologicznych" dataDxfId="220"/>
    <tableColumn id="5" xr3:uid="{731A330B-BFCC-4C24-86DE-B78F31B7A252}" name="Łóżka_w_oddziałach_kardiologicznych_wskaźnik" dataDxfId="219"/>
    <tableColumn id="6" xr3:uid="{ABA59EB8-B093-4F47-84EE-1189D116443C}" name="Łóżka_w_oddziałach_reumatologicznych" dataDxfId="218"/>
    <tableColumn id="7" xr3:uid="{611C04ED-5F9F-43D0-AB4F-1408BC728D60}" name="Łóżka_w_oddziałach_reumatologicznych_wskaźnik" dataDxfId="217"/>
    <tableColumn id="8" xr3:uid="{409FAA8C-0627-4D06-83A7-9655326D1987}" name="Łóżka_w_oddziałach_gastrologicznych" dataDxfId="216"/>
    <tableColumn id="9" xr3:uid="{4606196D-22AC-4B1A-876F-709ACE6EE4C2}" name="Łóżka_w_oddziałach_gastrologicznych_wskaźnik" dataDxfId="215"/>
    <tableColumn id="10" xr3:uid="{E02C2CC2-D5B3-403E-96B7-62956FD5DDBC}" name="Leczeni_w_oddziałach_onkologicznych" dataDxfId="214"/>
    <tableColumn id="11" xr3:uid="{42CEE5B2-6292-45ED-9921-8532D28BFDFA}" name="Leczeni_w_oddziałach_onkologicznych_wskaźnik" dataDxfId="21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BCFF43-288B-4226-A116-C5DBEC50023C}" name="Tabela1_Zachorowania_na_nowotwory_złośliwe_według_umiejscowienia_i_płci_w_2016_roku" displayName="Tabela1_Zachorowania_na_nowotwory_złośliwe_według_umiejscowienia_i_płci_w_2016_roku" ref="A3:F28" totalsRowShown="0" headerRowDxfId="607" dataDxfId="606" headerRowBorderDxfId="604" tableBorderDxfId="605">
  <autoFilter ref="A3:F28" xr:uid="{00000000-0009-0000-0100-000001000000}"/>
  <tableColumns count="6">
    <tableColumn id="1" xr3:uid="{E46323C0-D31E-4BBA-A86F-FB5506EDB841}" name="Umiejscowienie" dataDxfId="603"/>
    <tableColumn id="2" xr3:uid="{28BA3344-C9A2-4CC0-96EE-D08731C30F49}" name="Liczba_bezwzględna_ogółem" dataDxfId="602"/>
    <tableColumn id="3" xr3:uid="{C14ADE00-7834-4011-B43B-A338BAA1E36C}" name="Liczba_bezwzględna_mężczyźni" dataDxfId="601"/>
    <tableColumn id="4" xr3:uid="{1DC1D94A-355E-41F4-92A7-204EDF9D0CBA}" name="Liczba_bezwzględna_kobiety" dataDxfId="600"/>
    <tableColumn id="5" xr3:uid="{7D7B98E6-04A3-4AA8-8811-930F396FE6FD}" name="Współczynnik_mężczyźni" dataDxfId="599"/>
    <tableColumn id="6" xr3:uid="{6E76ED53-D6A6-41D5-B199-95B2028A455C}" name="Współczynnik_kobiety" dataDxfId="598"/>
  </tableColumns>
  <tableStyleInfo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66DA9E7-95B3-4EDC-B206-6CDCE657898B}" name="Tabela1_Łóżka_w_szpitalach_w_oddziałach_nefrologicznych_hematologicznych_neurologicznych_gruźlicy_i_chorób_płuc_pediatrycznych_według_województw_stan_w_dniu_31_12_2018_roku" displayName="Tabela1_Łóżka_w_szpitalach_w_oddziałach_nefrologicznych_hematologicznych_neurologicznych_gruźlicy_i_chorób_płuc_pediatrycznych_według_województw_stan_w_dniu_31_12_2018_roku" ref="A3:K20" totalsRowShown="0" headerRowDxfId="212" headerRowBorderDxfId="210" tableBorderDxfId="211" totalsRowBorderDxfId="209">
  <autoFilter ref="A3:K20" xr:uid="{00000000-0009-0000-0100-000001000000}"/>
  <tableColumns count="11">
    <tableColumn id="1" xr3:uid="{63CABA7A-0000-4B4E-9244-C78378D8C1A4}" name="Województwo" dataDxfId="208"/>
    <tableColumn id="2" xr3:uid="{17E73CFD-8F5C-468E-8239-9172C9A9B3F0}" name="Łóżka_w_oddziałach_nefrologicznych" dataDxfId="207"/>
    <tableColumn id="3" xr3:uid="{49B39BEE-3CD2-4DF0-A303-8D024FD1C030}" name="Łóżka_w_oddziałach_nefrologicznych_wskaźnik" dataDxfId="206"/>
    <tableColumn id="4" xr3:uid="{690EF655-8266-4D63-B86B-5E814DCE24AA}" name="Łóżka_w_oddziałach_hematologicznych" dataDxfId="205"/>
    <tableColumn id="5" xr3:uid="{545EFD51-D3AF-48F7-8745-D42651F48E13}" name="Łóżka_w_oddziałach_chematologicznych_wskaźnik" dataDxfId="204"/>
    <tableColumn id="6" xr3:uid="{8CC73374-B497-4688-82D4-9D6D33175A02}" name="Łóżka_w_oddziałach_neurologicznych" dataDxfId="203"/>
    <tableColumn id="7" xr3:uid="{E40FBC2B-C971-4859-BE5D-A2266F67B546}" name="Łóżka_w_oddziałach_neurologicznych_wskaźnik" dataDxfId="202"/>
    <tableColumn id="8" xr3:uid="{E41D9E80-6D0E-49B7-B3C2-E9F446155584}" name="Łóżka_w_oddziałach_gruźlicy_i_chorób_płuc" dataDxfId="201"/>
    <tableColumn id="9" xr3:uid="{4BCAB264-3D4A-40D7-953F-8FD05E5CAFF4}" name="Łóżka_w_oddziałach_gruźlicy_i_chorób_płuc_wskaźnik" dataDxfId="200"/>
    <tableColumn id="10" xr3:uid="{CA5774C6-59D8-4CB1-A15F-D868E7A5AAC3}" name="Leczeni_w_oddziałach_pediatrycznych" dataDxfId="199"/>
    <tableColumn id="11" xr3:uid="{6A48215C-F23F-4791-885A-4D1E7CA3E397}" name="Leczeni_w_oddziałach_pediatrycznych_wskaźnik" dataDxfId="198"/>
  </tableColumns>
  <tableStyleInfo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ADE3279-B76C-4A4E-A00F-6C93BCE3E9B0}" name="Tabela1_Łóżka_w_szpitalach_w_oddziałąch_dermatologicznych_rehabilitacyjnych_opieki_paliatywnej_i_hospicyjnej_geriatrycznych_zakaźnych_według_województw_stan_w_dniu_31_12_2018_roku" displayName="Tabela1_Łóżka_w_szpitalach_w_oddziałąch_dermatologicznych_rehabilitacyjnych_opieki_paliatywnej_i_hospicyjnej_geriatrycznych_zakaźnych_według_województw_stan_w_dniu_31_12_2018_roku" ref="A3:K20" totalsRowShown="0" headerRowDxfId="197" headerRowBorderDxfId="195" tableBorderDxfId="196" totalsRowBorderDxfId="194">
  <autoFilter ref="A3:K20" xr:uid="{00000000-0009-0000-0100-000001000000}"/>
  <tableColumns count="11">
    <tableColumn id="1" xr3:uid="{BC81E48C-56B1-4215-8194-E06164AF20F3}" name="Województwo" dataDxfId="193"/>
    <tableColumn id="2" xr3:uid="{6ACE545E-B326-4BAD-8371-ACFA40926710}" name="Łóżka_w_oddziałach_dermatologicznych" dataDxfId="192"/>
    <tableColumn id="3" xr3:uid="{399595F5-78EF-492B-A095-0475CC0CB789}" name="Łóżka_w_oddziałach_dermatologicznych_wskaźnik" dataDxfId="191"/>
    <tableColumn id="4" xr3:uid="{CB3C8353-0837-440A-BFD6-50D6CF642128}" name="Łóżka_w_oddziałach_rehabilitacyjnych" dataDxfId="190"/>
    <tableColumn id="5" xr3:uid="{A33B34D6-A150-4E33-A532-12379FC10254}" name="Łóżka_w_oddziałach_rehabilitacyjnych_wskaźnik" dataDxfId="189"/>
    <tableColumn id="6" xr3:uid="{67CF6366-16D1-4F25-BC08-508CE504362F}" name="Łóżka_w_oddziałach_opieki_paliatywnej_i_hospicyjnej" dataDxfId="188"/>
    <tableColumn id="7" xr3:uid="{17403F5A-03B0-4E80-90F3-84E0F33A2D8E}" name="Łóżka_w_oddziałach_opieki_paliatywnej_i_hospicyjnej_wskaźnik" dataDxfId="187"/>
    <tableColumn id="8" xr3:uid="{ED36693C-363D-4C83-BC48-2D4D68F2C49F}" name="Łóżka_w_oddziałach_geriatrycznych" dataDxfId="186"/>
    <tableColumn id="9" xr3:uid="{D3E0E0BE-78A4-4683-8B8A-404904452496}" name="Łóżka_w_oddziałach_geriatrycznych_wskaźnik" dataDxfId="185"/>
    <tableColumn id="10" xr3:uid="{97EDA9CE-67D2-4A56-A327-28114AB10A9F}" name="Leczeni_w_oddziałach_zakaźnych" dataDxfId="184"/>
    <tableColumn id="11" xr3:uid="{BACECA2F-C885-45F7-A1ED-87FF5F69BE1A}" name="Leczeni_w_oddziałach_zakaźnych_wskaźnik" dataDxfId="183"/>
  </tableColumns>
  <tableStyleInfo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8BEC638-72F8-4ED9-B66F-1D5A3F58D2D9}" name="Tabela1_Łóżka_w_szpitalach_w_oddziałąch_chirurgicznych_chirurgii_urazowo_ortopedycznej_neurochirurgicznych_według_województw_stan_w_dniu_31_12_2018_roku" displayName="Tabela1_Łóżka_w_szpitalach_w_oddziałąch_chirurgicznych_chirurgii_urazowo_ortopedycznej_neurochirurgicznych_według_województw_stan_w_dniu_31_12_2018_roku" ref="A3:G20" totalsRowShown="0" headerRowDxfId="182" headerRowBorderDxfId="180" tableBorderDxfId="181" totalsRowBorderDxfId="179">
  <autoFilter ref="A3:G20" xr:uid="{00000000-0009-0000-0100-000001000000}"/>
  <tableColumns count="7">
    <tableColumn id="1" xr3:uid="{3438A828-4D64-414B-947F-7C2F027384D9}" name="Województwo" dataDxfId="178"/>
    <tableColumn id="2" xr3:uid="{63001914-6251-4D37-8624-5D9E4B59BC83}" name="Łóżka_w_oddziałach_chirurgicznych" dataDxfId="177"/>
    <tableColumn id="3" xr3:uid="{3D953342-F4C8-4DDE-8515-F9E280A5882D}" name="Łóżka_w_oddziałach_chirurgicznych_wskaźnik" dataDxfId="176"/>
    <tableColumn id="4" xr3:uid="{6E61E15C-BE25-4815-A5F7-8531FBCB5ECE}" name="Łóżka_w_oddziałach_chirurgii_urazowo_ortopedycznej" dataDxfId="175"/>
    <tableColumn id="5" xr3:uid="{A462C941-010A-4793-A2FE-3DB9C1F8AB7B}" name="Łóżka_w_oddziałach_chirurgii_urazowo_ortopedycznej_wskaźnik" dataDxfId="174"/>
    <tableColumn id="6" xr3:uid="{F2D32943-5679-4BA2-BE08-C5772649EAE6}" name="Łóżka_w_oddziałach_neurochirurgicznych" dataDxfId="173"/>
    <tableColumn id="7" xr3:uid="{13F9E4DA-C0E9-4CA8-BF5B-CC16ABA360C7}" name="Łóżka_w_oddziałach_neurochirurgicznych_wskaźnik" dataDxfId="172"/>
  </tableColumns>
  <tableStyleInfo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9179EF8-3E0F-4760-92E1-2B896E3C9995}" name="Tabela1­_Łóżka_w_szpitalach_w_oddziałach_urologicznych_okulistycznych_otolaryngologicznych_według_województw_stan_w_dniu_31_12_2018_roku" displayName="Tabela1­_Łóżka_w_szpitalach_w_oddziałach_urologicznych_okulistycznych_otolaryngologicznych_według_województw_stan_w_dniu_31_12_2018_roku" ref="A3:G20" totalsRowShown="0" headerRowDxfId="171" headerRowBorderDxfId="169" tableBorderDxfId="170" totalsRowBorderDxfId="168">
  <autoFilter ref="A3:G20" xr:uid="{00000000-0009-0000-0100-000001000000}"/>
  <tableColumns count="7">
    <tableColumn id="1" xr3:uid="{856D28CE-88DB-4B66-8396-CB2547DF40E6}" name="Województwo" dataDxfId="167"/>
    <tableColumn id="2" xr3:uid="{6A05DE80-0410-498B-9068-2BBE7220841D}" name="Łóżka_w_oddziałach_urologicznych" dataDxfId="166"/>
    <tableColumn id="3" xr3:uid="{2ACE8401-2BD7-48D7-8C35-F110D4113A2D}" name="Łóżka_w_oddziałach_urologicznych_wskaźnik" dataDxfId="165"/>
    <tableColumn id="4" xr3:uid="{09B07987-6DC2-48B4-940A-D737879FDEAE}" name="Łóżka_w_oddziałach_okulistycznych" dataDxfId="164"/>
    <tableColumn id="5" xr3:uid="{002BF1E7-41E2-406B-9935-AD91A319A6E6}" name="Łóżka_w_oddziałach_okulistycznych_wskaźnik" dataDxfId="163"/>
    <tableColumn id="6" xr3:uid="{15C7125C-0F47-4FEA-AEB9-6268F69D4C4C}" name="Łóżka_w_oddziałach_otolaryngologicznych" dataDxfId="162"/>
    <tableColumn id="7" xr3:uid="{420D2FD8-85FC-4F83-AC09-B94580D2645A}" name="Łóżka_w_oddziałach_otolaryngologicznych_wskaźnik" dataDxfId="161"/>
  </tableColumns>
  <tableStyleInfo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B560A7E-15B8-42B2-9F5A-C6989BAAA600}" name="Tabela1_Łóżka_w_szpitalach_w_oddziałąch_położniczo_ginekologicznych_intensywnej_terapii_chirurgii_szczękowo_twarzowej_według_województw_stan_w_dniu_31_12_2018_roku" displayName="Tabela1_Łóżka_w_szpitalach_w_oddziałąch_położniczo_ginekologicznych_intensywnej_terapii_chirurgii_szczękowo_twarzowej_według_województw_stan_w_dniu_31_12_2018_roku" ref="A3:G20" totalsRowShown="0" headerRowDxfId="160" headerRowBorderDxfId="158" tableBorderDxfId="159" totalsRowBorderDxfId="157">
  <autoFilter ref="A3:G20" xr:uid="{00000000-0009-0000-0100-000001000000}"/>
  <tableColumns count="7">
    <tableColumn id="1" xr3:uid="{DA58630A-DEDC-46E2-81C8-DD838FEC4ED7}" name="Województwo" dataDxfId="156"/>
    <tableColumn id="2" xr3:uid="{93CCF413-1DB5-4B0E-923B-F36955C6DA8E}" name="Łóżka_w_oddziałach_położniczo-ginekologicznych" dataDxfId="155"/>
    <tableColumn id="3" xr3:uid="{5BDDA0EE-3AEE-4A0A-925F-B81F02F0E7F2}" name="Łóżka_w_oddziałach_położniczo-ginekologicznych_wskaźnik" dataDxfId="154"/>
    <tableColumn id="4" xr3:uid="{4464C46D-0972-4D50-91DD-1F1A97EDD893}" name="Łóżka_w_oddziałach_intensywnej_terapii" dataDxfId="153"/>
    <tableColumn id="5" xr3:uid="{68D68D1F-CD37-497F-B7E4-E3125FCCD5F6}" name="Łóżka_w_oddziałach_intensywnej_terapii_wskaźnik" dataDxfId="152"/>
    <tableColumn id="6" xr3:uid="{6584A4BF-D2C2-4DBC-BAE7-16281C44DB9C}" name="Łóżka_w_oddziałach_chirurgii_szczękowo-twarzowej" dataDxfId="151"/>
    <tableColumn id="7" xr3:uid="{413C2498-17F3-45B0-9391-68739553FD48}" name="Łóżka_w_oddziałach_chirurgii_szczękowo-twarzowej_wskaźnik" dataDxfId="150"/>
  </tableColumns>
  <tableStyleInfo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08FD495-A054-4BAD-A9BB-923A28F38F4B}" name="Tabela1­_Działalność_pracowni_badań_czynnościowych_w_szpitalach_stacjonarnych_ogólnych_według_województw_w_2018_roku" displayName="Tabela1­_Działalność_pracowni_badań_czynnościowych_w_szpitalach_stacjonarnych_ogólnych_według_województw_w_2018_roku" ref="A3:J20" totalsRowShown="0" headerRowDxfId="149" headerRowBorderDxfId="147" tableBorderDxfId="148" totalsRowBorderDxfId="146">
  <autoFilter ref="A3:J20" xr:uid="{00000000-0009-0000-0100-000001000000}"/>
  <tableColumns count="10">
    <tableColumn id="1" xr3:uid="{37593132-79D1-4503-9D1F-3CF7AE27A9A6}" name="Województwo" dataDxfId="145"/>
    <tableColumn id="2" xr3:uid="{8EFEA5EA-4FF6-4D7B-B64C-9FD53A5857B6}" name="Liczba_urządzeń_echokardiograf" dataDxfId="144"/>
    <tableColumn id="3" xr3:uid="{C1D0AA05-B0DD-4943-AC1A-9B784EB0EEA9}" name="Liczba_urządzeń_echokardiograf_wskaźnik" dataDxfId="143"/>
    <tableColumn id="4" xr3:uid="{CEBE1080-3A1D-4C36-B0A6-541E2328860B}" name="Liczba_urządzeń_echokardiograf_liczba_badań_w_okresie_sprawozdawczym" dataDxfId="142"/>
    <tableColumn id="5" xr3:uid="{9DA30DF8-8FD0-4777-A678-599292080286}" name="Liczba_urządzeń_elektroencefalograf" dataDxfId="141"/>
    <tableColumn id="6" xr3:uid="{8A78F0F8-F358-4DE3-9945-9EE0DEB020FA}" name="Liczba_urządzeń_elektroencefalograf_wskaźnik" dataDxfId="140"/>
    <tableColumn id="7" xr3:uid="{288DCD94-8050-496E-ABCB-AEB9EE091946}" name="Liczba_urządzeń_elektroencefalograf_liczba_badań_w_okresie_sprawozdawczym22" dataDxfId="139"/>
    <tableColumn id="8" xr3:uid="{5F56A95F-BCF1-45E1-BF0D-1DA37B343D1D}" name="Liczba_urządzeń_elektromiograf" dataDxfId="138"/>
    <tableColumn id="9" xr3:uid="{1836E320-949C-4F1D-ACBC-0C8EF44094F8}" name="Liczba_urządzeń_elektromiograf_wskaźnik" dataDxfId="137"/>
    <tableColumn id="10" xr3:uid="{B3A6E083-E63F-4687-B4FF-78A2F6E1F9F0}" name="Liczba_urządzeń_elektromiograf_liczba_badań_w_okresie_sprawozdawczym" dataDxfId="136"/>
  </tableColumns>
  <tableStyleInfo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5A895B3-7C15-45BC-9226-C0E9996CDA5C}" name="Tabela1_Sprzęt_medyczny_według_województw_w_2018_roku" displayName="Tabela1_Sprzęt_medyczny_według_województw_w_2018_roku" ref="A3:M20" totalsRowShown="0" headerRowDxfId="135" headerRowBorderDxfId="133" tableBorderDxfId="134" totalsRowBorderDxfId="132">
  <autoFilter ref="A3:M20" xr:uid="{00000000-0009-0000-0100-000001000000}"/>
  <tableColumns count="13">
    <tableColumn id="1" xr3:uid="{CEA37445-AAC0-47D6-A1C6-D930173414CC}" name="Województwo" dataDxfId="131"/>
    <tableColumn id="2" xr3:uid="{A69D2CC9-CA0F-4A40-9E2D-FD1CACA99394}" name="Sprzęt_medyczny_medycyna_nuklearna_Gammakamera_liczba_aparatów_razem" dataDxfId="130"/>
    <tableColumn id="3" xr3:uid="{E2ACAB9F-A1ED-4062-B51A-FE70CF904FB0}" name="Sprzęt_medyczny_medycyna_nuklearna_Gammakamera_wskaźnik" dataDxfId="129"/>
    <tableColumn id="4" xr3:uid="{4224BFB3-AAD3-4833-A78B-7E33DB205B13}" name="Sprzęt_medyczny_medycyna_nuklearna_Gammakamera_w_szpitalach_stacjonarnych" dataDxfId="128"/>
    <tableColumn id="5" xr3:uid="{EDD2A686-907F-4285-BED2-7CBC5F698BD9}" name="Sprzęt_medyczny_medycyna_nuklearna_Gammakamera_w_szpitalach_stacjonarnych_wskaźnik" dataDxfId="127"/>
    <tableColumn id="6" xr3:uid="{420D589C-6738-4AE8-85E9-BCFB0B0E6819}" name="Sprzęt_medyczny_medycyna_nuklearna_PET_CT_liczba_aparatów_razem" dataDxfId="126"/>
    <tableColumn id="7" xr3:uid="{56F60FE6-EB85-496D-975A-C6E9C04EA2C0}" name="Sprzęt_medyczny_medycyna_nuklearna_PET_CT_wskaźnik" dataDxfId="125"/>
    <tableColumn id="8" xr3:uid="{D2AB08EE-DD31-42EC-896D-D66DC0AFDCEF}" name="Sprzęt_medyczny_medycyna_nuklearna_PET_CT_w_szpitalach_stacjonarnych" dataDxfId="124"/>
    <tableColumn id="9" xr3:uid="{89834EE1-78F4-4F5C-BDC7-E9F22C022ACE}" name="Sprzęt_medyczny_medycyna_nuklearna_PET_CT_w_szpitalach_stacjonarnych_wskaźnik" dataDxfId="123"/>
    <tableColumn id="10" xr3:uid="{62FFE121-591B-4741-B390-84F418F7596D}" name="Sprzęt_medyczny_medycyna_nuklearna_PET_MR_liczba_aparatów_razem" dataDxfId="122"/>
    <tableColumn id="11" xr3:uid="{E6783BA7-828D-449C-83F4-52E67C3AFBA2}" name="Sprzęt_medyczny_medycyna_nuklearna_PET_MR_wskaźnik" dataDxfId="121"/>
    <tableColumn id="12" xr3:uid="{65EDFB15-7DAA-468B-86EF-BCE01A9B5279}" name="Sprzęt_medyczny_medycyna_nuklearna_PET_MR_w_szpitalach_stacjonarnych" dataDxfId="120"/>
    <tableColumn id="13" xr3:uid="{F458F48E-DA59-42AD-83BA-5EEDA21FFFDF}" name="Sprzęt_medyczny_medycyna_nuklearna_PET_MR_w_szpitalach_stacjonarnych_wskaźnik" dataDxfId="119"/>
  </tableColumns>
  <tableStyleInfo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F790434-E2C9-4B79-9E11-D506541476F3}" name="Tabela1_Sprzęt_medyczny_według_województw_w_2018_roku49" displayName="Tabela1_Sprzęt_medyczny_według_województw_w_2018_roku49" ref="A3:I20" totalsRowShown="0" headerRowDxfId="118" headerRowBorderDxfId="116" tableBorderDxfId="117" totalsRowBorderDxfId="115">
  <autoFilter ref="A3:I20" xr:uid="{00000000-0009-0000-0100-000001000000}"/>
  <tableColumns count="9">
    <tableColumn id="1" xr3:uid="{9D92023F-490D-4128-8C7D-2648790753B0}" name="Województwo" dataDxfId="114"/>
    <tableColumn id="2" xr3:uid="{C20A6B64-4843-45AD-B166-B296E2B6B07A}" name="Sprzęt_medyczny_radioterapia_akcelerator_liniowy_liczba_aparatów_razem" dataDxfId="113"/>
    <tableColumn id="3" xr3:uid="{6DE847F5-35C8-442A-AD8F-4381E0615630}" name="Sprzęt_medyczny_radioterapia_akcelerator_liniowy_wskaźnik_razem" dataDxfId="112"/>
    <tableColumn id="4" xr3:uid="{8FDA1A66-73AA-4E17-BCE7-11EFAA02BB66}" name="Sprzęt_medyczny_radioterapia_akcelerator_liniowy_liczba_aparatów_w_szpitalach_stacjonarnych" dataDxfId="111"/>
    <tableColumn id="5" xr3:uid="{2E62E112-BC2F-4F1F-A0EA-8822F04B1BB7}" name="Sprzęt_medyczny_radioterapia_akcelerator_liniowy_w_szpitalach_stacjonarnych_wskaźnik" dataDxfId="110"/>
    <tableColumn id="6" xr3:uid="{2D0C0035-CC36-45C1-8D8F-0EBE54130187}" name="Sprzęt_medyczny_radioterapia_aparat_do_brachyterapii_bezpośredniej_liczba_aparatów_razem" dataDxfId="109"/>
    <tableColumn id="7" xr3:uid="{0625CD23-AC96-41D9-8A9D-8F97828B4498}" name="Sprzęt_medyczny_radioterapia_aparat_do_brachyterapii_bezpośredniej_wskaźnik_razem" dataDxfId="108"/>
    <tableColumn id="8" xr3:uid="{D83AAA00-86C7-43AE-8AA6-3D3537019877}" name="Sprzęt_medyczny_radioterapia_aparat_do_brachyterapii_bezpośredniej_liczba_aparatów_w_szpitalach_stacjonarnych" dataDxfId="107"/>
    <tableColumn id="9" xr3:uid="{A0A21958-A999-4CF8-BAA7-3B79466969C8}" name="Sprzęt_medyczny_radioterapia_aparat_do_brachyterapii_bezpośredniej_w_szpitalach_stacjonarnych_wskaźnik" dataDxfId="106"/>
  </tableColumns>
  <tableStyleInfo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A41C054-7078-401F-93D5-EEFBF233E109}" name="Tabela1_Sprzęt_medyczny_według_województw_w_2018_roku50" displayName="Tabela1_Sprzęt_medyczny_według_województw_w_2018_roku50" ref="A3:M20" totalsRowShown="0" headerRowDxfId="105" headerRowBorderDxfId="103" tableBorderDxfId="104" totalsRowBorderDxfId="102">
  <autoFilter ref="A3:M20" xr:uid="{00000000-0009-0000-0100-000001000000}"/>
  <tableColumns count="13">
    <tableColumn id="1" xr3:uid="{79AB3961-E269-4E5E-96D6-FCF58405C57B}" name="Województwo" dataDxfId="101"/>
    <tableColumn id="2" xr3:uid="{C8B427FF-0F96-46B9-9342-FA77BC562132}" name="Sprzęt_medyczny_diagnostyka_obrazowa_Tomograf_komputerowy_liczba_aparatów_razem" dataDxfId="100"/>
    <tableColumn id="3" xr3:uid="{EAEBF4A2-454D-40A9-AA21-53D3934376A5}" name="Sprzęt_medyczny_diagnostyka_obrazowa_tomograf_komputerowy_wskaźnik_razem" dataDxfId="99"/>
    <tableColumn id="4" xr3:uid="{D7168EA0-FEF1-4DC1-86B4-1489A67C0F26}" name="Sprzęt_medyczny_diagnostyka_obrazowa_Tomograf_komputerowy_liczba_aparatów_w_szpitalach_stacjonarnych" dataDxfId="98"/>
    <tableColumn id="5" xr3:uid="{99680AE2-7918-4FB8-9737-B8DE6A5FF0E1}" name="Sprzęt_medyczny_diagnostyka_obrazowa_tomograf_komputerowy_w_szpitalach_stacjonarnych_wskaźnik" dataDxfId="97"/>
    <tableColumn id="6" xr3:uid="{03016913-D64A-4B30-AAA1-ECBD7A3BE6B2}" name="Sprzęt_medyczny_diagnostyka_obrazowa_rezonans_magnetyczny_liczba_aparatów_razem" dataDxfId="96"/>
    <tableColumn id="7" xr3:uid="{267F96A8-2D69-4999-914E-F3D55E1F16A7}" name="Sprzęt_medyczny_diagnostyka_obrazowa_rezonans_magnetyczny_wskaźnik_razem" dataDxfId="95"/>
    <tableColumn id="8" xr3:uid="{F36F2B06-CE98-4880-8098-C822CB0D4FE5}" name="Sprzęt_medyczny_diagnostyka_obrazowa_rezonans_magnetyczny_liczba_aparatów_w_szpitalach_stacjonarnych" dataDxfId="94"/>
    <tableColumn id="9" xr3:uid="{2785114C-DD05-4B7A-A2EB-11835FE9C3C1}" name="Sprzęt_medyczny_diagnostyka_obrazowa_rezonans_magnetyczny_w_szpitalach_stacjonarnych_wskaźnik" dataDxfId="93"/>
    <tableColumn id="10" xr3:uid="{FD054AEF-FD8F-4902-B8AC-1D929BCFA26F}" name="Sprzęt_medyczny_diagnostyka_obrazowa_mammograf_liczba_aparatów_razem" dataDxfId="92"/>
    <tableColumn id="11" xr3:uid="{EFD904A7-98B3-4935-9376-AD32558CC394}" name="Sprzęt_medyczny_diagnostyka_obrazowa_mammograf_wskaźnik_razem" dataDxfId="91"/>
    <tableColumn id="12" xr3:uid="{41162BB1-8E46-4B3B-BA04-5FA729041739}" name="Sprzęt_medyczny_diagnostyka_obrazowa_mammograf_liczba_aparatów_w_szpitalach_stacjonarnych" dataDxfId="90"/>
    <tableColumn id="13" xr3:uid="{1CFB8713-2A1F-4AC3-A577-7DFACE7A330D}" name="Sprzęt_medyczny_diagnostyka_obrazowa_mammograf_w_szpitalach_stacjonarnych_wskaźnik" dataDxfId="89"/>
  </tableColumns>
  <tableStyleInfo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2182D2B-42E6-4499-B5AF-25EF6729B243}" name="Tabela1_Sprzęt_medyczny_według_województw_w_2018_roku51" displayName="Tabela1_Sprzęt_medyczny_według_województw_w_2018_roku51" ref="A3:M20" totalsRowShown="0" headerRowDxfId="88" headerRowBorderDxfId="86" tableBorderDxfId="87" totalsRowBorderDxfId="85">
  <autoFilter ref="A3:M20" xr:uid="{00000000-0009-0000-0100-000001000000}"/>
  <tableColumns count="13">
    <tableColumn id="1" xr3:uid="{08C8C1FA-D948-41C5-82E1-74F9BDF6E958}" name="Województwo" dataDxfId="84"/>
    <tableColumn id="2" xr3:uid="{EFC1EE69-3A3E-4AF0-8993-141898671E59}" name="Sprzęt_medyczny_zabiegowo_diagnostyczny_mobilny_tomograf_komputerowy_liczba_aparatów_razem" dataDxfId="83"/>
    <tableColumn id="3" xr3:uid="{6102D0E5-ACD9-48B8-B18C-CEB9F5942264}" name="Sprzęt_medyczny_zabiegowo_diagnostyczny_mobilny_tomograf_komputerowy_wskaźnik_razem" dataDxfId="82"/>
    <tableColumn id="4" xr3:uid="{C820698E-83FC-4205-A197-566001B47402}" name="Sprzęt_medyczny_zabiegowo_diagnostyczny_mobilny_tomograf_komputerowy_liczba_aparatów_w_szpitalach_stacjonarnych" dataDxfId="81"/>
    <tableColumn id="5" xr3:uid="{1A951F00-936F-4D12-8146-7826BB54A536}" name="Sprzęt_medyczny_zabiegowo_diagnostyczny_mobilny_tomograf_komputerowy_w_szpitalach_stacjonarnych_wskaźnik" dataDxfId="80"/>
    <tableColumn id="6" xr3:uid="{51B3D100-5CF3-45C4-9B92-4CDF38786E60}" name="Sprzęt_medyczny_zabiegowo_diagnostyczny_mobilny_akcelerator_liniowy_śródoperacyjna_radioterapia_liczba_aparatów_razem" dataDxfId="79"/>
    <tableColumn id="7" xr3:uid="{C59CC5B7-EA50-4C03-9052-A3829AF56C6B}" name="Sprzęt_medyczny_zabiegowo_diagnostyczny_mobilny_akcelerator_liniowy_śródoperacyjna_radioterapia_wskaźnik_razem" dataDxfId="78"/>
    <tableColumn id="8" xr3:uid="{E35E1C3D-574B-4A3C-8BDB-9382275D595B}" name="Sprzęt_medyczny_zabiegowo_diagnostyczny_mobilny_akcelerator_liniowy_śródoperacyjna_radioterapia_liczba_aparatów_w_szpitalach_stacjonarnych" dataDxfId="77"/>
    <tableColumn id="9" xr3:uid="{1AC170F7-633B-4B53-8D6C-7987487E9CF3}" name="Sprzęt_medyczny_zabiegowo_diagnostyczny_mobilny_akcelerator_liniowy_śródoperacyjna_radioterapia_w_szpitalach_stacjonarnych_wskaźnik" dataDxfId="76"/>
    <tableColumn id="10" xr3:uid="{4922EB27-4970-4B0B-83C9-8455FB56023D}" name="Sprzęt_medyczny_zabiegowo_diagnostyczny_litotrypter_liczba_aparatów_razem" dataDxfId="75"/>
    <tableColumn id="11" xr3:uid="{83923665-DFFE-48AC-A746-ED5DD589C130}" name="Sprzęt_medyczny_zabiegowo_diagnostyczny_litotrypter_wskaźnik_razem" dataDxfId="74"/>
    <tableColumn id="12" xr3:uid="{ED1BAF30-62B8-4706-8C2D-BFD16E98922C}" name="Sprzęt_medyczny_zabiegowo_diagnostyczny_litotrypter_liczba_aparatów_w_szpitalach_stacjonarnych" dataDxfId="73"/>
    <tableColumn id="13" xr3:uid="{06646FBF-9751-4F05-99DF-C10EAAE664A0}" name="Sprzęt_medyczny_zabiegowo_diagnostyczny_litotrypter_w_szpitalach_stacjonarnych_wskaźnik" dataDxfId="7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36722C-80EE-49BB-8D77-9AEFDF96668A}" name="Tabela1_Zachorowania_na_nowotwory_złośliwe_według_województw_i_płci_w_2016_roku" displayName="Tabela1_Zachorowania_na_nowotwory_złośliwe_według_województw_i_płci_w_2016_roku" ref="A3:F20" totalsRowShown="0" headerRowDxfId="597" headerRowBorderDxfId="595" tableBorderDxfId="596" totalsRowBorderDxfId="594">
  <autoFilter ref="A3:F20" xr:uid="{00000000-0009-0000-0100-000001000000}"/>
  <tableColumns count="6">
    <tableColumn id="1" xr3:uid="{90D8C186-40A8-46B8-B32B-E83037C48D7F}" name="Województwa" dataDxfId="593"/>
    <tableColumn id="2" xr3:uid="{1848F9F8-25D0-490B-83F3-9D552FD0A331}" name="Liczba_bezwzględna_ogółem" dataDxfId="592"/>
    <tableColumn id="3" xr3:uid="{33FC531B-94C8-4426-B8F4-135D485BCDA6}" name="Liczba_bezwzględna_mężczyźni" dataDxfId="591"/>
    <tableColumn id="4" xr3:uid="{FC49A671-880F-4CB0-A56C-47601F0A9E1A}" name="Liczba_bezwzględna_kobiety" dataDxfId="590"/>
    <tableColumn id="5" xr3:uid="{4EC71192-5A7C-4037-976B-0322FF441F9E}" name="Współczynnik_mężczyźni" dataDxfId="589"/>
    <tableColumn id="6" xr3:uid="{3E518196-73E0-457E-AFA0-CDD961E29ACB}" name="Współczynnik_kobiety" dataDxfId="588"/>
  </tableColumns>
  <tableStyleInfo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9600A64-65F9-4AE1-B939-E80C98F6CF93}" name="Tabela1_Sprzęt_medyczny_według_województw_w_2018_roku52" displayName="Tabela1_Sprzęt_medyczny_według_województw_w_2018_roku52" ref="A3:I20" totalsRowShown="0" headerRowDxfId="71" headerRowBorderDxfId="69" tableBorderDxfId="70" totalsRowBorderDxfId="68">
  <autoFilter ref="A3:I20" xr:uid="{00000000-0009-0000-0100-000001000000}"/>
  <tableColumns count="9">
    <tableColumn id="1" xr3:uid="{62611EE9-049F-4A40-84D9-F4A28C903E70}" name="Województwo" dataDxfId="67"/>
    <tableColumn id="2" xr3:uid="{187B400D-F82B-48BD-8788-FDE1099E91A5}" name="Sprzęt_medyczny_zabiegowo_diagnostyczny_jednopłaszczyznowy_audiograf_cyfrowy_liczba_aparatów_razem" dataDxfId="66"/>
    <tableColumn id="3" xr3:uid="{9EE33A85-FBEB-4E30-9B41-E49729638501}" name="Sprzęt_medyczny_zabiegowo_diagnostyczny_jednopłaszczyznowy_audiograf_cyfrowy_wskaźnik_razem" dataDxfId="65"/>
    <tableColumn id="4" xr3:uid="{2678E704-2706-4FA8-8407-0A13063A281F}" name="Sprzęt_medyczny_zabiegowo_diagnostyczny_jednopłaszczyznowy_audiograf_cyfrowy_liczba_aparatów_w_szpitalach_stacjonarnych" dataDxfId="64"/>
    <tableColumn id="5" xr3:uid="{6C6F543A-FC57-434B-90D8-1DA4994911BE}" name="Sprzęt_medyczny_zabiegowo_diagnostyczny_jednopłaszczyznowy_audiograf_cyfrowy_w_szpitalach_stacjonarnych_wskaźnik" dataDxfId="63"/>
    <tableColumn id="6" xr3:uid="{FFC2D13D-2965-42F2-AF90-688315839BCC}" name="Sprzęt_medyczny_zabiegowo_diagnostyczny_dwupłaszczyznowy_audiograf_cyfrowy_liczba_aparatów_razem" dataDxfId="62"/>
    <tableColumn id="7" xr3:uid="{1CF2CBB5-6DA8-4B76-90A9-5E3CBC8CF8D9}" name="Sprzęt_medyczny_zabiegowo_diagnostyczny_dwupłaszczyznowy_audiograf_cyfrowy_wskaźnik_razem" dataDxfId="61"/>
    <tableColumn id="8" xr3:uid="{D7BF904D-91EB-4E4A-B74C-E7558F849805}" name="Sprzęt_medyczny_zabiegowo_diagnostyczny_dwupłaszczyznowy_audiograf_cyfrowy_liczba_aparatów_w_szpitalach_stacjonarnych" dataDxfId="60"/>
    <tableColumn id="9" xr3:uid="{4EDB5D1F-DDD0-4AD7-B021-FE755FBFEFBA}" name="Sprzęt_medyczny_zabiegowo_diagnostyczny_dwupłaszczyznowy_audiograf_cyfrowy_w_szpitalach_stacjonarnych_wskaźnik" dataDxfId="59"/>
  </tableColumns>
  <tableStyleInfo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FEE5CB6-CEE6-48B5-AF61-3EC6DF0AE063}" name="Tabela1_Sprzęt_medyczny_według_województw_w_2018_roku53" displayName="Tabela1_Sprzęt_medyczny_według_województw_w_2018_roku53" ref="A3:M20" totalsRowShown="0" headerRowDxfId="58" headerRowBorderDxfId="56" tableBorderDxfId="57" totalsRowBorderDxfId="55">
  <autoFilter ref="A3:M20" xr:uid="{00000000-0009-0000-0100-000001000000}"/>
  <tableColumns count="13">
    <tableColumn id="1" xr3:uid="{57611A6C-90FA-43AE-84CC-40B06A1EB7D1}" name="Województwo" dataDxfId="54"/>
    <tableColumn id="2" xr3:uid="{D20EAD4A-44D5-4473-BF46-721AA352A0C6}" name="Sprzęt_medyczny_badań_czynnościowych_echokardiograf_liczba_urządzeń_razem" dataDxfId="53"/>
    <tableColumn id="3" xr3:uid="{C0D1EDD9-E46D-42B9-9F22-35EAB95C5CA0}" name="Sprzęt_medyczny_badań_czynnościowych_echokardiograf_liczba_urządzeń_wskaźnik_razem" dataDxfId="52"/>
    <tableColumn id="4" xr3:uid="{B7D91CDB-6DFE-4853-BE77-DC2F4A3ACC99}" name="Sprzęt_medyczny_badań_czynnościowych_echokardiograf_liczba_urządzeń_w_szpitalach_stacjonarnych" dataDxfId="51"/>
    <tableColumn id="5" xr3:uid="{0C91E2B8-CEDD-4F3D-80B2-9714BDFFB66A}" name="Sprzęt_medyczny_badań_czynnościowych_echokardiograf_w_szpitalach_stacjonarnych_wskaźnik" dataDxfId="50"/>
    <tableColumn id="6" xr3:uid="{A5184BC7-7191-4F52-80B5-5ADF79E1D194}" name="Sprzęt_medyczny_badań_czynnościowych_elektroencefalograf_liczba_urządzeń_razem" dataDxfId="49"/>
    <tableColumn id="7" xr3:uid="{2176A8F8-7A4F-4610-BACB-F0D537F6759E}" name="Sprzęt_medyczny_badań_czynnościowych_elektroencefalograf_liczba_urządzeń_wskaźnik_razem" dataDxfId="48"/>
    <tableColumn id="8" xr3:uid="{BABB95B6-F274-4BD9-AC2E-D06E7E79C663}" name="Sprzęt_medyczny_badań_czynnościowych_elektroencefalograf_liczba_urządzeń_w_szpitalach_stacjonarnych" dataDxfId="47"/>
    <tableColumn id="9" xr3:uid="{57EFDCE7-6BA5-42A6-A78F-DAB25E7247AF}" name="Sprzęt_medyczny_badań_czynnościowych_elektroencefalograf_w_szpitalach_stacjonarnych_wskaźnik" dataDxfId="46"/>
    <tableColumn id="10" xr3:uid="{02AE44B3-0AC4-4CE2-9D25-6CD7C1C0EB3B}" name="Sprzęt_medyczny_badań_czynnościowych_elektromiograf_liczba_urządzeń_razem" dataDxfId="45"/>
    <tableColumn id="11" xr3:uid="{3C983832-BD75-4969-B80D-943531DC3482}" name="Sprzęt_medyczny_badań_czynnościowych_elektromiograf_liczba_urządzeń_wskaźnik_razem" dataDxfId="44"/>
    <tableColumn id="12" xr3:uid="{B90E8061-295E-498D-BC4B-EA4BBA25239A}" name="Sprzęt_medyczny_badań_czynnościowych_elektromiograf_liczba_urządzeń_w_szpitalach_stacjonarnych" dataDxfId="43"/>
    <tableColumn id="13" xr3:uid="{55CAEE6B-E54C-43B4-AC57-2F294E053101}" name="Sprzęt_medyczny_badań_czynnościowych_elektromiograf_w_szpitalach_stacjonarnych_wskaźnik" dataDxfId="42"/>
  </tableColumns>
  <tableStyleInfo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D34ECC0-12A0-4108-BCA8-E7DFEB552F8B}" name="Tabela1_Stanowiska_dializacyjne_i_wykonane_dializy_według_województw_w_2018_roku" displayName="Tabela1_Stanowiska_dializacyjne_i_wykonane_dializy_według_województw_w_2018_roku" ref="A3:E20" totalsRowShown="0" headerRowDxfId="41" headerRowBorderDxfId="39" tableBorderDxfId="40" totalsRowBorderDxfId="38">
  <autoFilter ref="A3:E20" xr:uid="{00000000-0009-0000-0100-000001000000}"/>
  <tableColumns count="5">
    <tableColumn id="1" xr3:uid="{753115AB-3342-41AA-9679-E4522647F382}" name="Województwo" dataDxfId="37"/>
    <tableColumn id="2" xr3:uid="{EBBA6E39-FC63-4EE0-9B94-F6D468DD3CA5}" name="Liczba_stanowisk_dializacyjnych_razem" dataDxfId="36"/>
    <tableColumn id="3" xr3:uid="{9444E986-3DE7-45A5-86C8-D190ADD272CF}" name="Liczba_stanowisk_dializacyjnych_w_szpitalach_stacjonarnych" dataDxfId="35"/>
    <tableColumn id="4" xr3:uid="{B0EF7766-8F3C-4765-8D9C-A4E0CD3ECB53}" name="Liczba_wykonanych_dializ_razem" dataDxfId="34"/>
    <tableColumn id="5" xr3:uid="{93796B03-2F11-4908-86A2-F41B5F51616E}" name="Liczba_wykonanych_dializ_w_szpitalach_stacjonarnych" dataDxfId="33"/>
  </tableColumns>
  <tableStyleInfo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D08BC7E-D1D5-4BD6-BC72-4B294F46D074}" name="Tabela1_Działalność_oddziałów_ginekologiczn0_położniczych_w_szpitalach_stacjonarnych_według_województw_w_latach_2014_2018" displayName="Tabela1_Działalność_oddziałów_ginekologiczn0_położniczych_w_szpitalach_stacjonarnych_według_województw_w_latach_2014_2018" ref="A3:M20" totalsRowShown="0" headerRowDxfId="32" headerRowBorderDxfId="30" tableBorderDxfId="31" totalsRowBorderDxfId="29">
  <autoFilter ref="A3:M20" xr:uid="{00000000-0009-0000-0100-000001000000}"/>
  <tableColumns count="13">
    <tableColumn id="1" xr3:uid="{E8B26DD5-6C68-4CAF-8A87-3656B12FF4DE}" name="Województwo" dataDxfId="28"/>
    <tableColumn id="2" xr3:uid="{99800A5E-34F5-40B1-B0BA-7DCB083D4ECC}" name="Liczba_przyjętych_porodów_w_2014_roku" dataDxfId="27"/>
    <tableColumn id="3" xr3:uid="{89FC28CD-60B6-4219-829A-FC21736DACDA}" name="Liczba_noworodków_żywo_urodzonych_w_2014_roku" dataDxfId="26"/>
    <tableColumn id="4" xr3:uid="{3CCB0476-AE8E-4FBA-9B5E-F0D9D3CF882A}" name="Liczba_cięć_cesarskich_w_2014_roku" dataDxfId="25"/>
    <tableColumn id="5" xr3:uid="{2F38D8EB-83C9-44AC-8856-F1BCD0FDC838}" name="Liczba_przyjętych_porodów_w_2016_roku" dataDxfId="24"/>
    <tableColumn id="6" xr3:uid="{0701B121-F2E7-4545-9E03-323F30EA0A92}" name="Liczba_noworodków_żywo_urodzonych_w_2016_roku" dataDxfId="23"/>
    <tableColumn id="7" xr3:uid="{87E32EE3-4AEC-43C8-B56A-5954A2864883}" name="Liczba_cięć_cesarskich_w_2016_roku" dataDxfId="22"/>
    <tableColumn id="8" xr3:uid="{89B634F0-3895-4127-8EB0-426534288B6C}" name="Liczba_przyjętych_porodów_w_2017_roku" dataDxfId="21"/>
    <tableColumn id="9" xr3:uid="{3C214421-8FEF-4AE6-879F-E389463C9F4D}" name="Liczba_noworodków_żywo_urodzonych_w_2017_roku" dataDxfId="20"/>
    <tableColumn id="10" xr3:uid="{E2AEC9FF-85E5-4429-8C9B-76B798E588CB}" name="Liczba_cięć_cesarskich_w_2017_roku" dataDxfId="19"/>
    <tableColumn id="11" xr3:uid="{E94DDCFA-9FBF-4BF7-9DBE-53FD48B0080F}" name="Liczba_przyjętych_porodów_w_2018_roku" dataDxfId="18"/>
    <tableColumn id="12" xr3:uid="{17E9F851-F2A7-40A2-AA4A-4988C216D4F6}" name="Liczba_noworodków_żywo_urodzonych_w_2018_roku" dataDxfId="17"/>
    <tableColumn id="13" xr3:uid="{47A4B805-1F86-4970-B44A-28C9AF8B4A1B}" name="Liczba_cięć_cesarskich_w_2018_roku" dataDxfId="16"/>
  </tableColumns>
  <tableStyleInfo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4E8E470-2BCE-42E1-8277-9EEF91521C89}" name="Tabela1_Działalność_w_zakładach_długoterminowej_stacjonarnej_opieki_zdrowotnej_w_2018_roku" displayName="Tabela1_Działalność_w_zakładach_długoterminowej_stacjonarnej_opieki_zdrowotnej_w_2018_roku" ref="A3:F11" totalsRowShown="0" headerRowDxfId="15" headerRowBorderDxfId="13" tableBorderDxfId="14" totalsRowBorderDxfId="12">
  <autoFilter ref="A3:F11" xr:uid="{00000000-0009-0000-0100-000001000000}"/>
  <tableColumns count="6">
    <tableColumn id="1" xr3:uid="{0C71D4C8-4264-46DA-BEAC-42BD0B62B967}" name="Rodzaj placówki" dataDxfId="11"/>
    <tableColumn id="2" xr3:uid="{DAC31FCB-3D1B-40E3-B197-19A139C0F258}" name="Miejsca_stacjonarne_w_dniu_31.12" dataDxfId="10"/>
    <tableColumn id="3" xr3:uid="{BA01C32B-3E7C-4E13-AC4E-861E975BE2B7}" name="Miejsca_dzienne_w_dniu_31.12" dataDxfId="9"/>
    <tableColumn id="4" xr3:uid="{10ACF3E9-CD1D-4209-BF6E-47D20EDB95EC}" name="Liczba_pacjentów_opieki_stacjonarnej" dataDxfId="8"/>
    <tableColumn id="5" xr3:uid="{FCBC36C0-4C1F-4B75-AA68-0E3AFC3817FA}" name="Liczba_pacjentów_opieki_domowej" dataDxfId="7"/>
    <tableColumn id="6" xr3:uid="{2DFF47FF-41D3-4494-93B8-321875E8BAA9}" name="Liczba_pacjentów_opieki_dziennej" dataDxfId="6"/>
  </tableColumns>
  <tableStyleInfo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5B39C762-EDAD-4710-BB75-C414A23E5B1A}" name="Tabela1_Finanse_samorządowych_samodzielnych_publicznych_zakładów_opieki_zdrowotnej_wedłud_województw_w_2018_roku" displayName="Tabela1_Finanse_samorządowych_samodzielnych_publicznych_zakładów_opieki_zdrowotnej_wedłud_województw_w_2018_roku" ref="A3:S85" totalsRowShown="0" headerRowDxfId="5" headerRowBorderDxfId="4">
  <autoFilter ref="A3:S85" xr:uid="{00000000-0009-0000-0100-000001000000}"/>
  <tableColumns count="19">
    <tableColumn id="1" xr3:uid="{258C5546-B4E7-410B-83B9-703D2B5AE7EF}" name="Kod" dataDxfId="3"/>
    <tableColumn id="2" xr3:uid="{DE21542D-A687-4BAB-97B5-52B4C758966B}" name="Wyszczególnienie" dataDxfId="2"/>
    <tableColumn id="3" xr3:uid="{6A8C4CE5-BC76-4C7D-8DFE-71D018949978}" name="Polska"/>
    <tableColumn id="4" xr3:uid="{CD6F8CD0-6E64-4A70-B921-4DE83DF915D5}" name="Województwo_Dolnośląskie"/>
    <tableColumn id="5" xr3:uid="{DB7030E0-7183-448C-B132-86CA39C6229C}" name="Województwo_Kujawsko_Pomorskie"/>
    <tableColumn id="6" xr3:uid="{4693F090-1E97-485C-A29A-9C7EAC6418C6}" name="Województwo_Lubelskie"/>
    <tableColumn id="7" xr3:uid="{CB2C8AFC-43A2-4AE7-AE69-EEA280984E05}" name="Województwo_Lubuskie"/>
    <tableColumn id="8" xr3:uid="{BEFBFC31-26B5-4878-828E-68EBE8FA12CC}" name="Województwo_Łódzkie"/>
    <tableColumn id="9" xr3:uid="{B83AC01F-C6D9-4BEA-AB21-2D806AF46681}" name="Województwo_Małopolskie"/>
    <tableColumn id="10" xr3:uid="{975AA975-2018-4091-9739-E35FF71CD274}" name="Województwo_Mazowieckie"/>
    <tableColumn id="11" xr3:uid="{CFF74319-03D3-4218-8E11-C28EECF1DB1D}" name="Województwo_Opolskie"/>
    <tableColumn id="12" xr3:uid="{708BEE0D-F552-4ECD-AB90-577133A0A956}" name="Województwo_Podkarpackie"/>
    <tableColumn id="13" xr3:uid="{0CBDBDD9-136C-4A3F-8A91-071A9A92F03D}" name="Województwo_Podlaskie"/>
    <tableColumn id="14" xr3:uid="{DCB2B93B-5591-4FE0-987E-58074ADDBF8B}" name="Województwo_Pomorskie"/>
    <tableColumn id="15" xr3:uid="{66AC94C3-37ED-4024-8561-7320C37E309B}" name="Województwo_Śląskie"/>
    <tableColumn id="16" xr3:uid="{3D2CFC16-F929-4F4F-A339-DD1A0230509F}" name="Województwo_Świętokrzyskie"/>
    <tableColumn id="17" xr3:uid="{1E8FCD34-DD2D-462D-9E0B-D7568D8B1159}" name="Województwo_Warmińsko_Mazurskie"/>
    <tableColumn id="18" xr3:uid="{9C363B12-BA7F-485E-BBF1-3B1CC539BE27}" name="Województwo_Wielkopolskie"/>
    <tableColumn id="19" xr3:uid="{E59EADDE-5E6C-448B-BA5B-4C8507966156}" name="Województwo_Zachodnio-Pomorskie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5583C30-41B2-4412-AFFB-501C2B557153}" name="Tabela1_Zachorowania_na_gruźlicę_w_2018_roku" displayName="Tabela1_Zachorowania_na_gruźlicę_w_2018_roku" ref="A3:G20" totalsRowShown="0" headerRowDxfId="587" headerRowBorderDxfId="586">
  <autoFilter ref="A3:G20" xr:uid="{00000000-0009-0000-0100-000001000000}"/>
  <tableColumns count="7">
    <tableColumn id="1" xr3:uid="{C28D6464-9B73-4A0F-B246-44B29B3C7246}" name="Województwo" dataDxfId="585"/>
    <tableColumn id="2" xr3:uid="{615B2700-112F-4D0C-8BD7-E6B1CAD9F20D}" name="Wszystkie_postacie_liczba_bezwzględna" dataDxfId="584"/>
    <tableColumn id="3" xr3:uid="{F53FBD13-D1E2-448D-8648-50E81410625A}" name="Wszystkie_postacie_wskaźnik" dataDxfId="583"/>
    <tableColumn id="4" xr3:uid="{D3147A38-1F20-4ADA-81C1-23F2C287693D}" name="Wszystkie_postacie_miejsce_w_kraju" dataDxfId="582"/>
    <tableColumn id="5" xr3:uid="{610B5B84-D1F8-4CAC-B7D8-7D19868E7797}" name="Gruźlica_płuc_liczba_bezwzględna" dataDxfId="581"/>
    <tableColumn id="6" xr3:uid="{C2523D90-0E8D-49F8-8F63-960363557E33}" name="Gruźlica_płuc_wskaźnik" dataDxfId="580"/>
    <tableColumn id="7" xr3:uid="{3BA81E0D-EAD3-432F-8D07-37A5D0153E6A}" name="Gruźlica_płuc_miejsce_w_kraju" dataDxfId="57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512D95-8F56-407C-BC84-E187014F6A21}" name="Tabela1_Zachorowania_na_niektóre_choroby_zakaźne_w_wybranych_latach" displayName="Tabela1_Zachorowania_na_niektóre_choroby_zakaźne_w_wybranych_latach" ref="A3:F37" totalsRowShown="0" headerRowDxfId="578" dataDxfId="577" headerRowBorderDxfId="575" tableBorderDxfId="576" totalsRowBorderDxfId="574">
  <autoFilter ref="A3:F37" xr:uid="{00000000-0009-0000-0100-000001000000}"/>
  <tableColumns count="6">
    <tableColumn id="1" xr3:uid="{20A2B316-B778-4ED1-8AC1-0FF05DDB4D94}" name="Wyszczególnienie" dataDxfId="573"/>
    <tableColumn id="2" xr3:uid="{0AED3B1F-9DC1-4E4C-8937-7D46E16FAAC6}" name="Rok_2014 " dataDxfId="572"/>
    <tableColumn id="3" xr3:uid="{4437BAC4-6D4D-465B-AB85-E71E6A6E348B}" name="Rok_2015" dataDxfId="571"/>
    <tableColumn id="4" xr3:uid="{965C4271-4D73-4272-B2B8-2CB8E9A0E790}" name="Rok_2016" dataDxfId="570"/>
    <tableColumn id="5" xr3:uid="{9DF3EECE-415B-4B26-A06B-7A7262B2261C}" name="Rok_2017 1" dataDxfId="569"/>
    <tableColumn id="6" xr3:uid="{655EA491-CB08-4B5D-A5A9-F879AF32B345}" name="Rok_2018" dataDxfId="56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D10E0E9-FAEE-49C8-8958-94959346C07A}" name="Tabela1_Zachorowania_na_niektóre_choroby_zakaźne_i_zatrucia_według_województw_w_2018_roku" displayName="Tabela1_Zachorowania_na_niektóre_choroby_zakaźne_i_zatrucia_według_województw_w_2018_roku" ref="A3:J20" totalsRowShown="0" headerRowDxfId="567" headerRowBorderDxfId="565" tableBorderDxfId="566" totalsRowBorderDxfId="564">
  <autoFilter ref="A3:J20" xr:uid="{00000000-0009-0000-0100-000001000000}"/>
  <tableColumns count="10">
    <tableColumn id="1" xr3:uid="{05DA74BF-3768-463E-8E6F-BEC94FE15143}" name="Województwo" dataDxfId="563"/>
    <tableColumn id="2" xr3:uid="{39AC451C-450D-4529-AAA0-C10C6D8AA4A1}" name="AIDS_Liczba_bezwględna" dataDxfId="562" dataCellStyle="Normalny_Tab1_3"/>
    <tableColumn id="3" xr3:uid="{AD4C3577-960B-4AD6-9D88-4A63E0E2DCAB}" name="AIDS_wskaźnik" dataDxfId="561" dataCellStyle="Normalny_Tab1_3"/>
    <tableColumn id="4" xr3:uid="{A8EC8584-B12D-4DEF-9F8B-D0AF6B897A10}" name="AIDS_miejsce_w_kraju" dataDxfId="560" dataCellStyle="Normalny_Tab1_3"/>
    <tableColumn id="5" xr3:uid="{0F413D91-46F8-4045-97C1-366AB34FE9E8}" name="Czerwonka_Liczba_bezwględna" dataDxfId="559" dataCellStyle="Normalny_TAB 1-3 STR 1 "/>
    <tableColumn id="6" xr3:uid="{E96FEC31-A1AF-4425-86D5-254AA3505189}" name="Czerwonka_wskaźnik" dataDxfId="558" dataCellStyle="Normalny_Tab1_3"/>
    <tableColumn id="7" xr3:uid="{5C40309B-78DE-4A9C-B0C6-62438CC8BC6C}" name="Czerwonka_miejsce_w_kraju" dataDxfId="557" dataCellStyle="Normalny_Tab1_3"/>
    <tableColumn id="8" xr3:uid="{633D85D2-A962-4FFF-A971-382802DE994F}" name="Biegunki_u_dzieci_do_lat_2_Liczba_bezwzględna1" dataDxfId="556" dataCellStyle="Normalny_TAB 1-3 STR 1 "/>
    <tableColumn id="9" xr3:uid="{EF23E983-9DFE-4430-A1E5-496DA8F34546}" name="Biegunki_u_dzieci_do_lat_2_Wskaźnik" dataDxfId="555" dataCellStyle="Normalny_Tab1_3"/>
    <tableColumn id="10" xr3:uid="{45CBC40D-2189-4722-AFA5-96E46D1508C7}" name="Biegunki_u_dzieci_do_lat_2_miejsce_w_kraju" dataDxfId="554" dataCellStyle="Normalny_Tab1_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EA96FDA-D614-4101-9A84-9FF2D6C79F62}" name="Tabela1_Zachorowania_na_niektóre_choroby_zakaźne_w_2018_roku" displayName="Tabela1_Zachorowania_na_niektóre_choroby_zakaźne_w_2018_roku" ref="A3:G20" totalsRowShown="0" headerRowDxfId="553" headerRowBorderDxfId="551" tableBorderDxfId="552" totalsRowBorderDxfId="550">
  <autoFilter ref="A3:G20" xr:uid="{00000000-0009-0000-0100-000001000000}"/>
  <tableColumns count="7">
    <tableColumn id="1" xr3:uid="{D93681E0-07B1-4AAF-976D-7D1DEAF622B4}" name="Województwo" dataDxfId="549"/>
    <tableColumn id="2" xr3:uid="{2A23FD3F-2718-4556-BE46-37E8474149A7}" name="Bakteryjne_zatrucia_polarmowe_Razem1" dataDxfId="548" dataCellStyle="Normalny_TAB 1-3 STR 2"/>
    <tableColumn id="3" xr3:uid="{DE434D53-4572-43A2-BD69-6C3AC0EBEE94}" name="Bakteryjne_zatrucia_polarmowe_Wskaźnik" dataDxfId="547" dataCellStyle="Normalny_Tab1_3"/>
    <tableColumn id="4" xr3:uid="{A911F4B7-2EE3-4E26-8333-B94C6D4843CA}" name="Bakteryjne_zatruci_ polarmowe_Miejsce_w_kraju" dataDxfId="546" dataCellStyle="Normalny_Tab1_3"/>
    <tableColumn id="5" xr3:uid="{493041A3-9650-4DDA-93F1-467F81EA92F5}" name="W_tym_Salmonellozy_Liczba_bezwzględna" dataDxfId="545" dataCellStyle="Normalny_TAB 1-3 STR 2"/>
    <tableColumn id="6" xr3:uid="{A3A7FB4D-6A32-470D-8A63-45B2FA1CE6B8}" name="W_tym_Salmonellozy_Wskaźnik" dataDxfId="544" dataCellStyle="Normalny_Tab1_3"/>
    <tableColumn id="7" xr3:uid="{EE8FFE19-DD58-4F6A-8F3A-3FA3756811A9}" name="W_tym_Salmonellozy_Miejsce_w_kraju" dataDxfId="543" dataCellStyle="Normalny_Tab1_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2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27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28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2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30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3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4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CFA7-6267-46C4-A515-5CBA78330A1E}">
  <dimension ref="A1:A56"/>
  <sheetViews>
    <sheetView tabSelected="1" workbookViewId="0"/>
  </sheetViews>
  <sheetFormatPr defaultRowHeight="15" x14ac:dyDescent="0.25"/>
  <cols>
    <col min="1" max="1" width="101.140625" style="272" customWidth="1"/>
  </cols>
  <sheetData>
    <row r="1" spans="1:1" x14ac:dyDescent="0.25">
      <c r="A1" s="273" t="s">
        <v>867</v>
      </c>
    </row>
    <row r="2" spans="1:1" x14ac:dyDescent="0.25">
      <c r="A2" s="273" t="s">
        <v>868</v>
      </c>
    </row>
    <row r="3" spans="1:1" x14ac:dyDescent="0.25">
      <c r="A3" s="273" t="s">
        <v>869</v>
      </c>
    </row>
    <row r="4" spans="1:1" x14ac:dyDescent="0.25">
      <c r="A4" s="273" t="s">
        <v>870</v>
      </c>
    </row>
    <row r="5" spans="1:1" x14ac:dyDescent="0.25">
      <c r="A5" s="273" t="s">
        <v>871</v>
      </c>
    </row>
    <row r="6" spans="1:1" x14ac:dyDescent="0.25">
      <c r="A6" s="273" t="s">
        <v>872</v>
      </c>
    </row>
    <row r="7" spans="1:1" x14ac:dyDescent="0.25">
      <c r="A7" s="273" t="s">
        <v>873</v>
      </c>
    </row>
    <row r="8" spans="1:1" ht="30" x14ac:dyDescent="0.25">
      <c r="A8" s="273" t="s">
        <v>874</v>
      </c>
    </row>
    <row r="9" spans="1:1" ht="30" x14ac:dyDescent="0.25">
      <c r="A9" s="273" t="s">
        <v>875</v>
      </c>
    </row>
    <row r="10" spans="1:1" ht="30" x14ac:dyDescent="0.25">
      <c r="A10" s="273" t="s">
        <v>876</v>
      </c>
    </row>
    <row r="11" spans="1:1" ht="30" x14ac:dyDescent="0.25">
      <c r="A11" s="273" t="s">
        <v>877</v>
      </c>
    </row>
    <row r="12" spans="1:1" ht="30" x14ac:dyDescent="0.25">
      <c r="A12" s="273" t="s">
        <v>878</v>
      </c>
    </row>
    <row r="13" spans="1:1" ht="30" x14ac:dyDescent="0.25">
      <c r="A13" s="273" t="s">
        <v>879</v>
      </c>
    </row>
    <row r="14" spans="1:1" ht="30" x14ac:dyDescent="0.25">
      <c r="A14" s="273" t="s">
        <v>880</v>
      </c>
    </row>
    <row r="15" spans="1:1" ht="30" x14ac:dyDescent="0.25">
      <c r="A15" s="273" t="s">
        <v>881</v>
      </c>
    </row>
    <row r="16" spans="1:1" ht="30" x14ac:dyDescent="0.25">
      <c r="A16" s="273" t="s">
        <v>882</v>
      </c>
    </row>
    <row r="17" spans="1:1" ht="30" x14ac:dyDescent="0.25">
      <c r="A17" s="273" t="s">
        <v>883</v>
      </c>
    </row>
    <row r="18" spans="1:1" ht="30" x14ac:dyDescent="0.25">
      <c r="A18" s="273" t="s">
        <v>884</v>
      </c>
    </row>
    <row r="19" spans="1:1" ht="30" x14ac:dyDescent="0.25">
      <c r="A19" s="273" t="s">
        <v>885</v>
      </c>
    </row>
    <row r="20" spans="1:1" ht="30" x14ac:dyDescent="0.25">
      <c r="A20" s="273" t="s">
        <v>886</v>
      </c>
    </row>
    <row r="21" spans="1:1" ht="30" x14ac:dyDescent="0.25">
      <c r="A21" s="273" t="s">
        <v>887</v>
      </c>
    </row>
    <row r="22" spans="1:1" ht="30" x14ac:dyDescent="0.25">
      <c r="A22" s="273" t="s">
        <v>888</v>
      </c>
    </row>
    <row r="23" spans="1:1" ht="30" x14ac:dyDescent="0.25">
      <c r="A23" s="273" t="s">
        <v>889</v>
      </c>
    </row>
    <row r="24" spans="1:1" ht="30" x14ac:dyDescent="0.25">
      <c r="A24" s="273" t="s">
        <v>890</v>
      </c>
    </row>
    <row r="25" spans="1:1" ht="30" x14ac:dyDescent="0.25">
      <c r="A25" s="273" t="s">
        <v>891</v>
      </c>
    </row>
    <row r="26" spans="1:1" ht="30" x14ac:dyDescent="0.25">
      <c r="A26" s="273" t="s">
        <v>892</v>
      </c>
    </row>
    <row r="27" spans="1:1" ht="30" x14ac:dyDescent="0.25">
      <c r="A27" s="273" t="s">
        <v>893</v>
      </c>
    </row>
    <row r="28" spans="1:1" ht="30" x14ac:dyDescent="0.25">
      <c r="A28" s="273" t="s">
        <v>894</v>
      </c>
    </row>
    <row r="29" spans="1:1" ht="30" x14ac:dyDescent="0.25">
      <c r="A29" s="273" t="s">
        <v>895</v>
      </c>
    </row>
    <row r="30" spans="1:1" ht="30" x14ac:dyDescent="0.25">
      <c r="A30" s="273" t="s">
        <v>896</v>
      </c>
    </row>
    <row r="31" spans="1:1" ht="30" x14ac:dyDescent="0.25">
      <c r="A31" s="273" t="s">
        <v>897</v>
      </c>
    </row>
    <row r="32" spans="1:1" ht="30" x14ac:dyDescent="0.25">
      <c r="A32" s="273" t="s">
        <v>898</v>
      </c>
    </row>
    <row r="33" spans="1:1" x14ac:dyDescent="0.25">
      <c r="A33" s="273" t="s">
        <v>899</v>
      </c>
    </row>
    <row r="34" spans="1:1" x14ac:dyDescent="0.25">
      <c r="A34" s="273" t="s">
        <v>900</v>
      </c>
    </row>
    <row r="35" spans="1:1" ht="30" x14ac:dyDescent="0.25">
      <c r="A35" s="273" t="s">
        <v>901</v>
      </c>
    </row>
    <row r="36" spans="1:1" ht="30" x14ac:dyDescent="0.25">
      <c r="A36" s="273" t="s">
        <v>902</v>
      </c>
    </row>
    <row r="37" spans="1:1" ht="30" x14ac:dyDescent="0.25">
      <c r="A37" s="273" t="s">
        <v>903</v>
      </c>
    </row>
    <row r="38" spans="1:1" ht="30" x14ac:dyDescent="0.25">
      <c r="A38" s="273" t="s">
        <v>904</v>
      </c>
    </row>
    <row r="39" spans="1:1" ht="45" x14ac:dyDescent="0.25">
      <c r="A39" s="273" t="s">
        <v>905</v>
      </c>
    </row>
    <row r="40" spans="1:1" ht="45" x14ac:dyDescent="0.25">
      <c r="A40" s="273" t="s">
        <v>906</v>
      </c>
    </row>
    <row r="41" spans="1:1" ht="45" x14ac:dyDescent="0.25">
      <c r="A41" s="273" t="s">
        <v>907</v>
      </c>
    </row>
    <row r="42" spans="1:1" ht="30" x14ac:dyDescent="0.25">
      <c r="A42" s="273" t="s">
        <v>908</v>
      </c>
    </row>
    <row r="43" spans="1:1" ht="30" x14ac:dyDescent="0.25">
      <c r="A43" s="273" t="s">
        <v>909</v>
      </c>
    </row>
    <row r="44" spans="1:1" ht="30" x14ac:dyDescent="0.25">
      <c r="A44" s="273" t="s">
        <v>910</v>
      </c>
    </row>
    <row r="45" spans="1:1" ht="30" x14ac:dyDescent="0.25">
      <c r="A45" s="273" t="s">
        <v>911</v>
      </c>
    </row>
    <row r="46" spans="1:1" x14ac:dyDescent="0.25">
      <c r="A46" s="273" t="s">
        <v>912</v>
      </c>
    </row>
    <row r="47" spans="1:1" x14ac:dyDescent="0.25">
      <c r="A47" s="273" t="s">
        <v>913</v>
      </c>
    </row>
    <row r="48" spans="1:1" x14ac:dyDescent="0.25">
      <c r="A48" s="273" t="s">
        <v>914</v>
      </c>
    </row>
    <row r="49" spans="1:1" x14ac:dyDescent="0.25">
      <c r="A49" s="273" t="s">
        <v>915</v>
      </c>
    </row>
    <row r="50" spans="1:1" x14ac:dyDescent="0.25">
      <c r="A50" s="273" t="s">
        <v>916</v>
      </c>
    </row>
    <row r="51" spans="1:1" x14ac:dyDescent="0.25">
      <c r="A51" s="273" t="s">
        <v>917</v>
      </c>
    </row>
    <row r="52" spans="1:1" x14ac:dyDescent="0.25">
      <c r="A52" s="273" t="s">
        <v>918</v>
      </c>
    </row>
    <row r="53" spans="1:1" ht="30" x14ac:dyDescent="0.25">
      <c r="A53" s="273" t="s">
        <v>919</v>
      </c>
    </row>
    <row r="54" spans="1:1" ht="30" x14ac:dyDescent="0.25">
      <c r="A54" s="273" t="s">
        <v>920</v>
      </c>
    </row>
    <row r="55" spans="1:1" ht="30" x14ac:dyDescent="0.25">
      <c r="A55" s="273" t="s">
        <v>724</v>
      </c>
    </row>
    <row r="56" spans="1:1" x14ac:dyDescent="0.25">
      <c r="A56" s="274"/>
    </row>
  </sheetData>
  <hyperlinks>
    <hyperlink ref="A1" location="'Tablica 1.1.1'!A1" display="TABLICA 1.1.1 LUDNOŚĆ WEDŁUG PŁCI I WOJEWÓDZTW - STAN W DNIU 31.12.2018 ROKU" xr:uid="{662FCB23-A31C-46EA-8840-1B7EDAF2DA0D}"/>
    <hyperlink ref="A2" location="'Tablica 1.2.1'!A1" display="TABLICA 1.2.1 ZACHOROWANIA NA CHOROBY WENERYCZNE W WYBRANYCH LATACH" xr:uid="{90C7199E-1D0A-45B9-86AD-1E2BB75C4A9F}"/>
    <hyperlink ref="A3" location="'Tablica 1.2.2'!A1" display="TABLICA 1.2.2 ZACHOROWANIA NA CHOROBY WENERYCZNE WEDŁUG WOJEWÓDZTW W 2018 ROKU" xr:uid="{D6595955-1B12-4A38-A153-799640CD5D40}"/>
    <hyperlink ref="A4" location="'Tablica 1.3.1'!A1" display="TABLICA 1.3.1 ZACHOROWANIA NA NOWOTWORY ZŁOŚLIWE WEDŁUG UMIEJSCOWIENIA I PŁCI W 2016 ROKU" xr:uid="{2F4294BF-E809-43A0-AB5C-81190068E7AB}"/>
    <hyperlink ref="A5" location="'Tablica 1.3.2'!A1" display="TABLICA 1.3.2 ZACHOROWANIA NA NOWOTWORY ZŁOŚLIWE WEDŁUG WOJEWÓDZTW I PŁCI W 2016 ROKU" xr:uid="{31C3972A-FFF7-49A6-A3F7-6B186E0BC320}"/>
    <hyperlink ref="A6" location="'Tablica 1.4.1'!A1" display="TABLICA 1.4.1 ZACHOROWANIA NA GRUŹLICĘ W 2018 ROKU.  " xr:uid="{44D8771B-5925-457C-BB9E-9E7E9DB56368}"/>
    <hyperlink ref="A7" location="'Tablica 1.5.1'!A1" display="TABLICA 1.5.1 ZACHOROWANIA NA NIEKTÓRE CHOROBY ZAKAŹNE W WYBRANYCH LATACH" xr:uid="{510A68B9-8C56-47A9-B10A-0A695A75C7E7}"/>
    <hyperlink ref="A8" location="'Tablica 1.5.2'!A1" display="TABLICA 1.5.2 ZACHOROWANIA NA NIEKTÓRE CHOROBY ZAKAŹNE I ZATRUCIA WEDŁUG WOJEWÓDZTW W 2018 ROKU" xr:uid="{F7FEB4CE-4B22-43BF-8A3E-EE9256D89091}"/>
    <hyperlink ref="A9" location="'Tablica 1.5.3'!A1" display="TABLICA 1.5.3 ZACHOROWANIA NA NIEKTÓRE CHOROBY ZAKAŹNE I ZATRUCIA WEDŁUG WOJEWÓDZTW W 2018 ROKU" xr:uid="{F7B3DF61-5827-4362-B009-5B9FE51714C9}"/>
    <hyperlink ref="A10" location="'Tablica 1.5.4'!A1" display="TABLICA 1.5.4 ZACHOROWANIA NA NIEKTÓRE CHOROBY ZAKAŹNE I ZATRUCIA WEDŁUG WOJEWÓDZTW W 2018 ROKU" xr:uid="{F13742EC-91CA-4338-982C-DB172A98DF7D}"/>
    <hyperlink ref="A11" location="'Tablica 2.1.1'!A1" display="TABLICA 2.1.1 PERSONEL MEDYCZNY UPRAWNIONY DO WYKONYWANIA ZAWODU WEDŁUG WOJEWÓDZTW. STAN W DNIU 31.12.2018 ROKU" xr:uid="{906319AA-B3DC-4166-804F-F4085EDCD05E}"/>
    <hyperlink ref="A12" location="'Tablica 2.1.2'!A1" display="TABLICA 2.1.2 PERSONEL MEDYCZNY UPRAWNIONY DO WYKONYWANIA ZAWODU WEDŁUG WOJEWÓDZTW. STAN W DNIU 31.12.2018 ROKU" xr:uid="{6DF82B22-D99B-48FF-85DF-555F0DBFE60B}"/>
    <hyperlink ref="A13" location="'Tablica 2.1.3'!A1" display="TABLICA 2.1.3 LEKARZE UPRAWNIENI DO WYKONYWANIA ZAWODU WEDŁUG WIEKU, PŁCI I WOJEWÓDZTW. STAN W DNIU 31.12.2018 ROKU" xr:uid="{AB7A2691-4D37-42A7-A71E-71AD6A382E85}"/>
    <hyperlink ref="A14" location="'Tablica 2.1.4'!A1" display="TABLICA 2.1.4 LEKARZE DENTYŚCI UPRAWNIENI DO WYKONYWANIA ZAWODU WEDŁUG WIEKU, PŁCI I WOJEWÓDZTW. STAN W DNIU 31.12.2018 ROKU" xr:uid="{94E367A2-A717-478C-8BA6-880D68717287}"/>
    <hyperlink ref="A15" location="'Tablica 2.1.5'!A1" display="TABLICA 2.1.5 PIELĘGNIARKI UPRAWNIONE DO WYKONYWANIA ZAWODU WG WIEKU, PŁCI I WOJEWÓDZTW. STAN W DNIU 31.12.2018 ROKU" xr:uid="{69A01489-E5DD-4C36-8EE8-86209BE52565}"/>
    <hyperlink ref="A16" location="'Tablica 2.1.6'!A1" display="TABLICA 2.1.6 POŁOŻNE UPRAWNIONE DO WYKONYWANIA ZAWODU WEDŁUG WIEKU, PŁCI I WOJEWÓDZTW. STAN W DNIU 31.12.2018 ROKU" xr:uid="{5268215C-4AD2-4B5E-AB74-D30FB5AE3102}"/>
    <hyperlink ref="A17" location="'Tablica 2.2.1'!A1" display="TABLICA 2.2.1 PERSONEL PRACUJĄCY W PLACÓWKACH OCHRONY ZDROWIA W WYBRANYCH LATACH. STAN W DNIU 31.12. DANEGO ROKU" xr:uid="{5A592ECB-C32E-46A1-BE6A-ABD117061AE5}"/>
    <hyperlink ref="A18" location="'Tablica 2.2.2'!A1" display="TABLICA 2.2.2 PERSONEL PRACUJĄCY W PLACÓWKACH OCHRONY ZDROWIA WEDŁUG WOJEWÓDZTW.STAN W DNIU 31.12.2018 ROKU" xr:uid="{FAB69ACD-A220-4EB1-A399-D22EEC047B17}"/>
    <hyperlink ref="A19" location="'Tablica 2.2.3'!A1" display="TABLICA 2.2.3 PERSONEL PRACUJĄCY W PLACÓWKACH OCHRONY ZDROWIA WEDŁUG WOJEWÓDZTW.STAN W DNIU 31.12.2019 ROKU" xr:uid="{B2266826-3A23-4A93-9117-34BA634EF1FA}"/>
    <hyperlink ref="A20" location="'Tablica 2.2.4'!A1" display="TABLICA 2.2.4 PERSONEL PRACUJĄCY W PLACÓWKACH OCHRONY ZDROWIA1 WEDŁUG WOJEWÓDZTW. STAN W DNIU 31.12.2018 ROKU" xr:uid="{62F17D58-FC56-46E5-A001-4BA1492C7613}"/>
    <hyperlink ref="A21" location="'Tablica 2.3.1'!A1" display="TABLICA 2.3.1 LEKARZE SPECJALIŚCI ZATRUDNIENI W PLACÓWKACH OCHRONY ZDROWIA WEDŁUG PODSTAWOWEGO MIEJSCA ZATRUDNIENIA. STAN NA 31.12.2018 ROKU" xr:uid="{84F86ACE-E92C-4E08-9CFC-DDC4692DAF08}"/>
    <hyperlink ref="A22" location="'Tablica 2.3.2'!A1" display="TABLICA 2.3.2 LEKARZE SPECJALIŚCI ZATRUDNIENI W PLACÓWKACH OCHRONY ZDROWIA WEDŁUG PODSTAWOWEGO MIEJSCA ZATRUDNIENIA. STAN NA 31.12.2018 ROKU" xr:uid="{2A6FB40E-EB86-4FF2-AED6-A3882F943BE9}"/>
    <hyperlink ref="A23" location="'Tablica 2.3.3'!A1" display="TABLICA 2.3.3 LEKARZE SPECJALIŚCI ZATRUDNIENI W PLACÓWKACH OCHRONY ZDROWIA WEDŁUG WOJEWÓDZTW I PODSTAWOWEGO MIEJSCA ZATRUDNIENIA. STAN NA 31.12.2018 ROKU" xr:uid="{AFB09021-00EB-4EDB-A5E8-A364D8CC290B}"/>
    <hyperlink ref="A24" location="'Tablica 2.3.4'!A1" display="TABLICA 2.3.4 LEKARZE SPECJALIŚCI ZATRUDNIENI W PLACÓWKACH OCHRONY ZDROWIA WEDŁUG WOJEWÓDZTW I PODSTAWOWEGO MIEJSCA ZATRUDNIENIA. STAN NA 31.12.2018 ROKU" xr:uid="{78D57059-D380-4F5F-AA41-E016DF91D98C}"/>
    <hyperlink ref="A25" location="'Tablica 2.4.1'!A1" display="TABLICA 2.4.1 SPECJALIŚCI LEKARZE DENTYŚCI ZATRUDNIENI W PLACÓWKACH OCHRONY ZDROWIA WEDŁUG PODSTAWOWEGO MIEJSCA ZATRUDNIENIA. STAN W DNIU 31.12.2018 ROKU" xr:uid="{63145FBA-3B0A-46CC-9C19-FD6EEA3D71EE}"/>
    <hyperlink ref="A26" location="'Tablica 2.5.1'!A1" display="TABLICA 2.5.1 INNI SPECJALIŚCI ZATRUDNIENI W PLACÓWKACH OCHRONY ZDROWIA WEDŁUG PODSTAWOWEGO MIEJSCA ZATRUDNIENIA. STAN W DNIU 31.12.2018 ROKU" xr:uid="{0C8C8949-F370-4DF4-9A42-EE140E6AF4ED}"/>
    <hyperlink ref="A27" location="'Tablica 2.6.1'!A1" display="TABLICA 2.6.1 PERSONEL MEDYCZNY PRACUJĄCY W AMBULATORYJNEJ OPIECE ZDROWOTNEJ W PLACÓWKACH OCHRONY ZDROWIA W OSOBACH WEDŁUG WOJEWÓDZTW.  STAN W DNIU 31.12.2018 ROKU" xr:uid="{1CA03212-813D-4D0E-8238-66C7261BEE65}"/>
    <hyperlink ref="A28" location="'Tablica 2.6.2'!A1" display="TABLICA 2.6.2 PERSONEL MEDYCZNY PRACUJĄCY W AMBULATORYJNEJ OPIECE ZDROWOTNEJ W PLACÓWKACH OCHRONY ZDROWIA W OSOBACH WEDŁUG WOJEWÓDZTW. STAN W DNIU 31.12.2018 ROKU" xr:uid="{321EF9F3-159B-4E2E-9AAA-90D0AC30F0F1}"/>
    <hyperlink ref="A29" location="'Tablica 2.7.1'!A1" display="TABLICA 2.7.1 ŚREDNI PERSONEL MEDYCZNY PRACUJĄCY W PLACÓWKACH OCHRONY ZDROWIA WEDŁUG PODSTAWOWEGO MIEJSCA ZATRUDNIENIA. STAN W DNIU 31.12. DANEGO ROKU" xr:uid="{F0802162-FB75-4E26-86F2-3C5171591C3A}"/>
    <hyperlink ref="A30" location="'Tablica 2.8.1'!A1" display="TABLICA 2.8.1 PERSONEL MEDYCZNY PRACUJĄCY W SZPITALACH STACJONARNYCH W OSOBACH WEDŁUG WOJEWÓDZTW. STAN W DNIU 31.12.2018 ROKU" xr:uid="{D178189E-7464-42FF-A5EA-3B9252E66A0C}"/>
    <hyperlink ref="A31" location="'Tablica 2.8.2'!A1" display="TABLICA 2.8.2 PERSONEL MEDYCZNY PRACUJĄCY W SZPITALACH STACJONARNYCH W OSOBACH WEDŁUG WOJEWÓDZTW. STAN W DNIU 31.12.2018 ROKU" xr:uid="{74CA93C6-5E5B-4686-8013-AA70F540B6B2}"/>
    <hyperlink ref="A32" location="'Tablica 2.9.1'!A1" display="TABLICA 2.9.1 PRACUJĄCY W ZAKŁADACH DŁUGOTERMINOWEJ, STACJONARNEJ OPIEKI ZDROWOTNEJ. STAN W DNIU 31.12. DANEGO ROKU" xr:uid="{76A8ABFA-9A3A-4E89-A8B3-D255851E99E6}"/>
    <hyperlink ref="A33" location="'Tablica 3.1'!A1" display="TABLICA 3.1 STACJE I PUNKTY KRWIODAWSTWA W 2018 ROKU WEDŁUG WOJEWÓDZTW  " xr:uid="{907D7CB7-729C-4A65-92BE-AEAE5CD118B2}"/>
    <hyperlink ref="A34" location="'Tablica 4.1.1'!A1" display="TABLICA 4.1.1 SZPITALE STACJONARNE OGÓLNE WEDŁUG WOJEWÓDZTW W 2018 ROKU" xr:uid="{7E3512F2-76F2-429A-A2E2-F20B6ADDEA17}"/>
    <hyperlink ref="A35" location="'Tablica 4.2.1'!A1" display="TABLICA 4.2.1 DZIAŁALNOŚĆ SZPITALI STACJONARNYCH OGÓLNYCH Z RUCHEM MIĘDZYODDZIAŁOWYM (ŁĄCZNIE Z ODDZIAŁEM NEONATOLOGICZNYM) WEDŁUG WOJEWÓDZTW W 2018 ROKU" xr:uid="{762E1916-BDEC-437C-9132-89B9278BA4A7}"/>
    <hyperlink ref="A36" location="'Tablica 4.3.1'!A1" display="TABLICA 4.3.1 DZIAŁALNOŚĆ SZPITALI STACJONARNYCH OGÓLNYCH W 2018 ROKU -ŁÓŻKA- WYBRANE WSKAŹNIKI WEDŁUG ODDZIAŁÓW SZPITALNYCH" xr:uid="{60627F6A-4C38-4B3C-BFC1-DA45A6CB980C}"/>
    <hyperlink ref="A37" location="'Tablica 4.3.2'!A1" display="TABLICA 4.3.2 DZIAŁALNOŚĆ SZPITALI STACJONARNYCH OGÓLNYCH W 2018 ROKU -LECZENI- WYBRANE WSKAŹNIKI WEDŁUG ODDZIAŁÓW SZPITALNYCH" xr:uid="{575F47C3-84D7-49F3-9931-1F472061ABAC}"/>
    <hyperlink ref="A38" location="'Tablica 4.4.1'!A1" display="TABLICA 4.4.1 DZIAŁALNOŚĆ SZPITALI OGÓLNYCH, LICZBA MIEJSC I LECZENI W TRYBIE DZIENNYM W ODDZIAŁACH STACJONARNYCH WEDŁUG WOJEWÓDZTW W 2018 ROKU" xr:uid="{CD978609-5AAB-4BD2-B111-B7F21FFFF366}"/>
    <hyperlink ref="A39" location="'Tablica 4.5.1'!A1" display="TABLICA 4.5.1 ŁÓŻKA W SZPITALACH – W ODDZIAŁACH: WEWNĘTRZNYCH, KARDIOLOGICZNYCH, REUMATOLOGICZNYCH, GASTROLOGICZNYCH, ONKOLOGICZNYCH WEDŁUG WOJEWÓDZTW. STAN W DNIU 31.12.2018 ROKU" xr:uid="{E54264FD-0438-49E2-A229-E7733DAE970F}"/>
    <hyperlink ref="A40" location="'Tablica 4.5.2'!A1" display="TABLICA 4.5.2 ŁÓŻKA W SZPITALACH – W ODDZIAŁACH: NEFROLOGICZNYCH, HEMATOLOGICZNYCH, NEUROLOGICZNYCH, GRUŹLICY I CHORÓB PŁUC, PEDIATRYCZNYCH WEDŁUG WOJEWÓDZTW. STAN W DNIU 31.12.2018 ROKU" xr:uid="{E9D91BE1-E9C4-4CB0-ACD1-7D400EDDAC08}"/>
    <hyperlink ref="A41" location="'Tablica 4.5.3'!A1" display="TABLICA 4.5.3 ŁÓŻKA W SZPITALACH – W ODDZIAŁACH: DERMATOLOGICZNYCH, REHABILITACYJNYCH, OPIEKI PALIATYWNEJ I HOSPICYJNEJ, GERIATRYCZNYCH, ZAKAŹNYCH WEDŁUG WOJEWÓDZTW. STAN W DNIU 31.12.2018 ROKU" xr:uid="{6D9A142D-CB0B-47A1-B3B6-DC4AFBABF67B}"/>
    <hyperlink ref="A42" location="'Tablica 4.5.4'!A1" display="TABLICA 4.5.4 ŁÓŻKA W SZPITALACH – W ODDZIAŁACH CHIRURGICZNYCH, CHIRURGII URAZOWO-ORTOPEDYCZNEJ, NEUROCHIRURGICZNYCH WEDŁUG WOJEWÓDZTW. STAN W DNIU 31.12.2018 ROKU" xr:uid="{56733E77-DD13-4142-BA2E-2755BB5F9E1E}"/>
    <hyperlink ref="A43" location="'Tablica 4.5.5'!A1" display="TABLICA  4.5.5 ŁÓŻKA W SZPITALACH – W ODDZIAŁACH UROLOGICZNYCH, OKULISTYCZNYCH, OTOLARYNGOLOGICZNYCH WEDŁUG WOJEWÓDZTW. STAN W DNIU 31.12.2018 ROKU" xr:uid="{CF9FD55E-6B2A-449E-84FD-2D94BFD2F2E6}"/>
    <hyperlink ref="A44" location="'Tablica 4.5.6'!A1" display="TABLICA 4.5.6 ŁÓŻKA W SZPITALACH – W ODDZIAŁACH: POŁOŻNICZO-GINEKOLOGICZNYCH, INTENSYWNEJ TERAPII, CHIRURGII SZCZĘKOWO-TWARZOWEJ WEDŁUG WOJEWÓDZTW. STAN W DNIU 31.12.2018 ROKU" xr:uid="{09AB5BF8-70C7-4F2A-A4E4-114345661D27}"/>
    <hyperlink ref="A45" location="'Tablica 4.6.1'!A1" display="TABLICA 4.6.1 DZIAŁALNOŚĆ PRACOWNI BADAŃ CZYNNOŚCIOWYCH W SZPITALACH STACJONARNYCH OGÓLNYCH, WEDŁUG WOJEWÓDZTW W 2018 ROKU" xr:uid="{EED4B7B3-26DD-46CC-A1C8-10D4CFD519BC}"/>
    <hyperlink ref="A46" location="'Tablica 4.7.1'!A1" display="TABLICA 4.7.1 SPRZĘT MEDYCZNY WEDŁUG WOJEWÓDZTW W 2018 ROKU" xr:uid="{0C0A64A4-EB4B-46F4-958F-970A6AB55491}"/>
    <hyperlink ref="A47" location="'Tablica 4.7.2'!A1" display="TABLICA 4.7.2 SPRZĘT MEDYCZNY WEDŁUG WOJEWÓDZTW W 2018 ROKU" xr:uid="{B365E23E-FAC9-4D25-968E-D17D36BD6268}"/>
    <hyperlink ref="A48" location="'Tablica 4.7.3'!A1" display="TABLICA 4.7.3 SPRZĘT MEDYCZNY WEDŁUG WOJEWÓDZTW W 2018 ROKU" xr:uid="{4C7D1F4F-8BE9-471A-B202-44D9DCEAA036}"/>
    <hyperlink ref="A49" location="'Tablica 4.7.4'!A1" display="TABLICA 4.7.4 SPRZĘT MEDYCZNY WEDŁUG WOJEWÓDZTW W 2018 ROKU" xr:uid="{9BBC215E-1E49-40D1-9229-DCA429110C03}"/>
    <hyperlink ref="A50" location="'Tablica 4.7.5'!A1" display="TABLICA 4.7.5 SPRZĘT MEDYCZNY WEDŁUG WOJEWÓDZTW W 2018 ROKU" xr:uid="{FB734FF9-2F5F-452A-A05C-F251D341DEB0}"/>
    <hyperlink ref="A51" location="'Tablica 4.7.6'!A1" display="TABLICA 4.7.6 SPRZĘT MEDYCZNY WEDŁUG WOJEWÓDZTW W 2018 ROKU" xr:uid="{2AF481FC-5C0F-4C3D-9A67-CE6A0793BC68}"/>
    <hyperlink ref="A52" location="'Tablica 4.8.1'!A1" display="TABLICA 4.8.1 STANOWISKA DIALIZACYJNE I WYKONANE DIALIZY WEDŁUG WOJEWÓDZTW W 2018 ROKU" xr:uid="{253D5728-FB21-4FB9-9DB0-97B6B3192543}"/>
    <hyperlink ref="A53" location="'Tablica 4.9.1'!A1" display="TABLICA 4.9.1 DZIAŁALNOŚĆ ODDZIAŁÓW GINEKOLOGICZNO-POŁOŻNICZYCH W SZPITALACH STACJONARNYCH WEDŁUG WOJEWÓDZTW W LATACH 2014 – 2018" xr:uid="{5C76333E-AB87-46E0-9881-F520CFE5D0B4}"/>
    <hyperlink ref="A54" location="'Tablica 4.10.1'!A1" display="TABLICA 4.10.1 DZIAŁALNOŚĆ W ZAKŁADACH DŁUGOTERMINOWEJ, STACJONARNEJ OPIEKI ZDROWOTNEJ W 2018 ROKU" xr:uid="{2F9A74AB-344B-4434-8F98-69D38B8BE20C}"/>
    <hyperlink ref="A55" location="'Tablica 5.1.1'!A1" display="TABLICA 5.1.1 FINANSE SAMORZĄDOWYCH SAMODZIELNYCH PUBLICZNYCH ZAKŁADÓW OPIEKI ZDROWOTNEJ WEDŁUG WOJEWÓDZTW W 2018 ROKU" xr:uid="{418C9E56-7039-40EE-A5A9-19005C6DB45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49546-B614-4CA4-AF5E-5BB2C2CE7CD4}">
  <dimension ref="A1:J24"/>
  <sheetViews>
    <sheetView workbookViewId="0">
      <selection activeCell="J3" sqref="J3"/>
    </sheetView>
  </sheetViews>
  <sheetFormatPr defaultRowHeight="15" x14ac:dyDescent="0.25"/>
  <cols>
    <col min="1" max="1" width="19.7109375" customWidth="1"/>
    <col min="2" max="2" width="17.42578125" customWidth="1"/>
    <col min="3" max="3" width="17.7109375" customWidth="1"/>
    <col min="4" max="4" width="17.28515625" customWidth="1"/>
    <col min="5" max="5" width="18.5703125" customWidth="1"/>
    <col min="6" max="6" width="16.42578125" customWidth="1"/>
    <col min="7" max="7" width="16.140625" customWidth="1"/>
  </cols>
  <sheetData>
    <row r="1" spans="1:10" x14ac:dyDescent="0.25">
      <c r="A1" t="s">
        <v>164</v>
      </c>
    </row>
    <row r="3" spans="1:10" ht="20.100000000000001" customHeight="1" thickBot="1" x14ac:dyDescent="0.3">
      <c r="A3" s="2" t="s">
        <v>0</v>
      </c>
      <c r="B3" s="3" t="s">
        <v>165</v>
      </c>
      <c r="C3" s="3" t="s">
        <v>166</v>
      </c>
      <c r="D3" s="3" t="s">
        <v>167</v>
      </c>
      <c r="E3" s="3" t="s">
        <v>168</v>
      </c>
      <c r="F3" s="3" t="s">
        <v>169</v>
      </c>
      <c r="G3" s="4" t="s">
        <v>170</v>
      </c>
      <c r="J3" s="275" t="s">
        <v>921</v>
      </c>
    </row>
    <row r="4" spans="1:10" ht="20.100000000000001" customHeight="1" thickBot="1" x14ac:dyDescent="0.3">
      <c r="A4" s="83" t="s">
        <v>10</v>
      </c>
      <c r="B4" s="84">
        <v>10161</v>
      </c>
      <c r="C4" s="64">
        <v>26.451886683876577</v>
      </c>
      <c r="D4" s="65" t="s">
        <v>58</v>
      </c>
      <c r="E4" s="84">
        <v>9957</v>
      </c>
      <c r="F4" s="64">
        <v>25.920818394976781</v>
      </c>
      <c r="G4" s="68" t="s">
        <v>58</v>
      </c>
    </row>
    <row r="5" spans="1:10" ht="20.100000000000001" customHeight="1" thickBot="1" x14ac:dyDescent="0.3">
      <c r="A5" s="6" t="s">
        <v>11</v>
      </c>
      <c r="B5" s="85">
        <v>420</v>
      </c>
      <c r="C5" s="70">
        <v>14.477751315665651</v>
      </c>
      <c r="D5" s="86">
        <v>2</v>
      </c>
      <c r="E5" s="85">
        <v>373</v>
      </c>
      <c r="F5" s="70">
        <v>12.857622001769732</v>
      </c>
      <c r="G5" s="74">
        <v>2</v>
      </c>
    </row>
    <row r="6" spans="1:10" ht="20.100000000000001" customHeight="1" thickBot="1" x14ac:dyDescent="0.3">
      <c r="A6" s="6" t="s">
        <v>12</v>
      </c>
      <c r="B6" s="85">
        <v>530</v>
      </c>
      <c r="C6" s="70">
        <v>25.481786052039578</v>
      </c>
      <c r="D6" s="71" t="s">
        <v>171</v>
      </c>
      <c r="E6" s="85">
        <v>515</v>
      </c>
      <c r="F6" s="70">
        <v>24.76060342792525</v>
      </c>
      <c r="G6" s="74">
        <v>8</v>
      </c>
    </row>
    <row r="7" spans="1:10" ht="20.100000000000001" customHeight="1" thickBot="1" x14ac:dyDescent="0.3">
      <c r="A7" s="6" t="s">
        <v>13</v>
      </c>
      <c r="B7" s="85">
        <v>619</v>
      </c>
      <c r="C7" s="70">
        <v>29.17591474034143</v>
      </c>
      <c r="D7" s="71">
        <v>12</v>
      </c>
      <c r="E7" s="85">
        <v>609</v>
      </c>
      <c r="F7" s="70">
        <v>28.704575245343992</v>
      </c>
      <c r="G7" s="74">
        <v>10</v>
      </c>
    </row>
    <row r="8" spans="1:10" ht="20.100000000000001" customHeight="1" thickBot="1" x14ac:dyDescent="0.3">
      <c r="A8" s="6" t="s">
        <v>14</v>
      </c>
      <c r="B8" s="85">
        <v>94</v>
      </c>
      <c r="C8" s="70">
        <v>9.2570708264397688</v>
      </c>
      <c r="D8" s="86">
        <v>1</v>
      </c>
      <c r="E8" s="85">
        <v>95</v>
      </c>
      <c r="F8" s="70">
        <v>9.3555503033167877</v>
      </c>
      <c r="G8" s="87">
        <v>1</v>
      </c>
    </row>
    <row r="9" spans="1:10" ht="20.100000000000001" customHeight="1" thickBot="1" x14ac:dyDescent="0.3">
      <c r="A9" s="6" t="s">
        <v>15</v>
      </c>
      <c r="B9" s="85">
        <v>659</v>
      </c>
      <c r="C9" s="70">
        <v>26.673574542319511</v>
      </c>
      <c r="D9" s="71">
        <v>9</v>
      </c>
      <c r="E9" s="85">
        <v>662</v>
      </c>
      <c r="F9" s="70">
        <v>26.795002044029612</v>
      </c>
      <c r="G9" s="87" t="s">
        <v>172</v>
      </c>
    </row>
    <row r="10" spans="1:10" ht="20.100000000000001" customHeight="1" thickBot="1" x14ac:dyDescent="0.3">
      <c r="A10" s="6" t="s">
        <v>16</v>
      </c>
      <c r="B10" s="85">
        <v>1183</v>
      </c>
      <c r="C10" s="70">
        <v>34.838557300886457</v>
      </c>
      <c r="D10" s="71">
        <v>15</v>
      </c>
      <c r="E10" s="85">
        <v>1214</v>
      </c>
      <c r="F10" s="70">
        <v>35.751486528551276</v>
      </c>
      <c r="G10" s="74">
        <v>15</v>
      </c>
    </row>
    <row r="11" spans="1:10" ht="20.100000000000001" customHeight="1" thickBot="1" x14ac:dyDescent="0.3">
      <c r="A11" s="6" t="s">
        <v>17</v>
      </c>
      <c r="B11" s="85">
        <v>1770</v>
      </c>
      <c r="C11" s="70">
        <v>32.827547988032968</v>
      </c>
      <c r="D11" s="71">
        <v>14</v>
      </c>
      <c r="E11" s="85">
        <v>1792</v>
      </c>
      <c r="F11" s="70">
        <v>33.23557400822321</v>
      </c>
      <c r="G11" s="74">
        <v>14</v>
      </c>
    </row>
    <row r="12" spans="1:10" ht="20.100000000000001" customHeight="1" thickBot="1" x14ac:dyDescent="0.3">
      <c r="A12" s="6" t="s">
        <v>18</v>
      </c>
      <c r="B12" s="85">
        <v>287</v>
      </c>
      <c r="C12" s="70">
        <v>29.04817138218689</v>
      </c>
      <c r="D12" s="71">
        <v>11</v>
      </c>
      <c r="E12" s="85">
        <v>295</v>
      </c>
      <c r="F12" s="70">
        <v>29.857876507822763</v>
      </c>
      <c r="G12" s="74" t="s">
        <v>64</v>
      </c>
    </row>
    <row r="13" spans="1:10" ht="20.100000000000001" customHeight="1" thickBot="1" x14ac:dyDescent="0.3">
      <c r="A13" s="6" t="s">
        <v>19</v>
      </c>
      <c r="B13" s="85">
        <v>929</v>
      </c>
      <c r="C13" s="70">
        <v>43.640695676846519</v>
      </c>
      <c r="D13" s="71" t="s">
        <v>173</v>
      </c>
      <c r="E13" s="85">
        <v>898</v>
      </c>
      <c r="F13" s="70">
        <v>42.184439954583617</v>
      </c>
      <c r="G13" s="74">
        <v>16</v>
      </c>
    </row>
    <row r="14" spans="1:10" ht="20.100000000000001" customHeight="1" thickBot="1" x14ac:dyDescent="0.3">
      <c r="A14" s="6" t="s">
        <v>20</v>
      </c>
      <c r="B14" s="85">
        <v>267</v>
      </c>
      <c r="C14" s="70">
        <v>22.575901958015589</v>
      </c>
      <c r="D14" s="71">
        <v>5</v>
      </c>
      <c r="E14" s="85">
        <v>262</v>
      </c>
      <c r="F14" s="70">
        <v>22.153132258427281</v>
      </c>
      <c r="G14" s="74">
        <v>6</v>
      </c>
    </row>
    <row r="15" spans="1:10" ht="20.100000000000001" customHeight="1" thickBot="1" x14ac:dyDescent="0.3">
      <c r="A15" s="6" t="s">
        <v>21</v>
      </c>
      <c r="B15" s="85">
        <v>568</v>
      </c>
      <c r="C15" s="70">
        <v>24.396382806735122</v>
      </c>
      <c r="D15" s="71">
        <v>7</v>
      </c>
      <c r="E15" s="85">
        <v>489</v>
      </c>
      <c r="F15" s="70">
        <v>21.003223930446257</v>
      </c>
      <c r="G15" s="74">
        <v>5</v>
      </c>
    </row>
    <row r="16" spans="1:10" ht="20.100000000000001" customHeight="1" thickBot="1" x14ac:dyDescent="0.3">
      <c r="A16" s="6" t="s">
        <v>22</v>
      </c>
      <c r="B16" s="85">
        <v>1071</v>
      </c>
      <c r="C16" s="70">
        <v>23.589580938032746</v>
      </c>
      <c r="D16" s="71">
        <v>6</v>
      </c>
      <c r="E16" s="85">
        <v>1066</v>
      </c>
      <c r="F16" s="70">
        <v>23.479452175483573</v>
      </c>
      <c r="G16" s="74">
        <v>7</v>
      </c>
    </row>
    <row r="17" spans="1:7" ht="20.100000000000001" customHeight="1" thickBot="1" x14ac:dyDescent="0.3">
      <c r="A17" s="6" t="s">
        <v>23</v>
      </c>
      <c r="B17" s="85">
        <v>395</v>
      </c>
      <c r="C17" s="70">
        <v>31.742638721358293</v>
      </c>
      <c r="D17" s="71">
        <v>13</v>
      </c>
      <c r="E17" s="85">
        <v>372</v>
      </c>
      <c r="F17" s="70">
        <v>29.894333175557687</v>
      </c>
      <c r="G17" s="74" t="s">
        <v>64</v>
      </c>
    </row>
    <row r="18" spans="1:7" ht="20.100000000000001" customHeight="1" thickBot="1" x14ac:dyDescent="0.3">
      <c r="A18" s="6" t="s">
        <v>24</v>
      </c>
      <c r="B18" s="85">
        <v>285</v>
      </c>
      <c r="C18" s="70">
        <v>19.911982052666843</v>
      </c>
      <c r="D18" s="71">
        <v>4</v>
      </c>
      <c r="E18" s="85">
        <v>284</v>
      </c>
      <c r="F18" s="70">
        <v>19.842115448973278</v>
      </c>
      <c r="G18" s="74">
        <v>4</v>
      </c>
    </row>
    <row r="19" spans="1:7" ht="20.100000000000001" customHeight="1" thickBot="1" x14ac:dyDescent="0.3">
      <c r="A19" s="6" t="s">
        <v>25</v>
      </c>
      <c r="B19" s="85">
        <v>601</v>
      </c>
      <c r="C19" s="70">
        <v>17.217685112317461</v>
      </c>
      <c r="D19" s="71">
        <v>3</v>
      </c>
      <c r="E19" s="85">
        <v>533</v>
      </c>
      <c r="F19" s="70">
        <v>15.269594284301508</v>
      </c>
      <c r="G19" s="74">
        <v>3</v>
      </c>
    </row>
    <row r="20" spans="1:7" ht="20.100000000000001" customHeight="1" x14ac:dyDescent="0.25">
      <c r="A20" s="7" t="s">
        <v>26</v>
      </c>
      <c r="B20" s="88">
        <v>483</v>
      </c>
      <c r="C20" s="78">
        <v>28.361564736299101</v>
      </c>
      <c r="D20" s="79">
        <v>10</v>
      </c>
      <c r="E20" s="88">
        <v>498</v>
      </c>
      <c r="F20" s="78">
        <v>29.242358672209011</v>
      </c>
      <c r="G20" s="82" t="s">
        <v>174</v>
      </c>
    </row>
    <row r="22" spans="1:7" x14ac:dyDescent="0.25">
      <c r="A22" s="10" t="s">
        <v>175</v>
      </c>
    </row>
    <row r="23" spans="1:7" x14ac:dyDescent="0.25">
      <c r="A23" s="10" t="s">
        <v>30</v>
      </c>
    </row>
    <row r="24" spans="1:7" ht="15.75" x14ac:dyDescent="0.25">
      <c r="A24" s="10" t="s">
        <v>176</v>
      </c>
    </row>
  </sheetData>
  <hyperlinks>
    <hyperlink ref="J3" location="'Spis tabel'!A9" display="powrót" xr:uid="{CCE567A2-DB82-499C-8562-BC2EEF506A04}"/>
  </hyperlink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67BE-5B22-4968-828C-31E2D0781981}">
  <dimension ref="A1:L24"/>
  <sheetViews>
    <sheetView workbookViewId="0">
      <selection activeCell="L3" sqref="L3"/>
    </sheetView>
  </sheetViews>
  <sheetFormatPr defaultRowHeight="15" x14ac:dyDescent="0.25"/>
  <cols>
    <col min="1" max="1" width="18.7109375" customWidth="1"/>
    <col min="2" max="2" width="15.85546875" customWidth="1"/>
    <col min="3" max="3" width="15.42578125" customWidth="1"/>
    <col min="4" max="4" width="14.28515625" customWidth="1"/>
    <col min="5" max="5" width="15.85546875" customWidth="1"/>
    <col min="6" max="6" width="15.42578125" customWidth="1"/>
    <col min="7" max="7" width="14.7109375" customWidth="1"/>
    <col min="8" max="8" width="15.28515625" customWidth="1"/>
    <col min="9" max="10" width="15.7109375" customWidth="1"/>
  </cols>
  <sheetData>
    <row r="1" spans="1:12" x14ac:dyDescent="0.25">
      <c r="A1" s="89" t="s">
        <v>177</v>
      </c>
    </row>
    <row r="3" spans="1:12" ht="20.100000000000001" customHeight="1" thickBot="1" x14ac:dyDescent="0.3">
      <c r="A3" s="2" t="s">
        <v>0</v>
      </c>
      <c r="B3" s="3" t="s">
        <v>178</v>
      </c>
      <c r="C3" s="3" t="s">
        <v>179</v>
      </c>
      <c r="D3" s="3" t="s">
        <v>180</v>
      </c>
      <c r="E3" s="3" t="s">
        <v>181</v>
      </c>
      <c r="F3" s="3" t="s">
        <v>182</v>
      </c>
      <c r="G3" s="3" t="s">
        <v>183</v>
      </c>
      <c r="H3" s="3" t="s">
        <v>184</v>
      </c>
      <c r="I3" s="3" t="s">
        <v>185</v>
      </c>
      <c r="J3" s="4" t="s">
        <v>186</v>
      </c>
      <c r="L3" s="275" t="s">
        <v>921</v>
      </c>
    </row>
    <row r="4" spans="1:12" ht="20.100000000000001" customHeight="1" thickBot="1" x14ac:dyDescent="0.3">
      <c r="A4" s="5" t="s">
        <v>10</v>
      </c>
      <c r="B4" s="90">
        <v>8086</v>
      </c>
      <c r="C4" s="91">
        <v>21.050089137469342</v>
      </c>
      <c r="D4" s="92" t="s">
        <v>58</v>
      </c>
      <c r="E4" s="90">
        <v>3363</v>
      </c>
      <c r="F4" s="91">
        <v>8.7527190557286634</v>
      </c>
      <c r="G4" s="92" t="s">
        <v>58</v>
      </c>
      <c r="H4" s="92">
        <v>359</v>
      </c>
      <c r="I4" s="91">
        <v>0.93457605742660077</v>
      </c>
      <c r="J4" s="93" t="s">
        <v>58</v>
      </c>
    </row>
    <row r="5" spans="1:12" ht="20.100000000000001" customHeight="1" thickBot="1" x14ac:dyDescent="0.3">
      <c r="A5" s="6" t="s">
        <v>11</v>
      </c>
      <c r="B5" s="94">
        <v>601</v>
      </c>
      <c r="C5" s="95">
        <v>20.716972715988227</v>
      </c>
      <c r="D5" s="94">
        <v>10</v>
      </c>
      <c r="E5" s="94">
        <v>3196</v>
      </c>
      <c r="F5" s="95">
        <v>8.320069859430129</v>
      </c>
      <c r="G5" s="94">
        <v>9</v>
      </c>
      <c r="H5" s="94">
        <v>19</v>
      </c>
      <c r="I5" s="95">
        <v>0.65494589285154137</v>
      </c>
      <c r="J5" s="96" t="s">
        <v>112</v>
      </c>
    </row>
    <row r="6" spans="1:12" ht="20.100000000000001" customHeight="1" thickBot="1" x14ac:dyDescent="0.3">
      <c r="A6" s="6" t="s">
        <v>12</v>
      </c>
      <c r="B6" s="94">
        <v>576</v>
      </c>
      <c r="C6" s="95">
        <v>27.693412765990182</v>
      </c>
      <c r="D6" s="94">
        <v>14</v>
      </c>
      <c r="E6" s="94">
        <v>165</v>
      </c>
      <c r="F6" s="95">
        <v>5.6876880168686483</v>
      </c>
      <c r="G6" s="94">
        <v>4</v>
      </c>
      <c r="H6" s="94">
        <v>7</v>
      </c>
      <c r="I6" s="95">
        <v>0.33655189125335289</v>
      </c>
      <c r="J6" s="96" t="s">
        <v>187</v>
      </c>
    </row>
    <row r="7" spans="1:12" ht="20.100000000000001" customHeight="1" thickBot="1" x14ac:dyDescent="0.3">
      <c r="A7" s="6" t="s">
        <v>13</v>
      </c>
      <c r="B7" s="94">
        <v>225</v>
      </c>
      <c r="C7" s="95">
        <v>10.60513863744236</v>
      </c>
      <c r="D7" s="94">
        <v>3</v>
      </c>
      <c r="E7" s="94">
        <v>221</v>
      </c>
      <c r="F7" s="95">
        <v>10.625423995284427</v>
      </c>
      <c r="G7" s="94" t="s">
        <v>188</v>
      </c>
      <c r="H7" s="94">
        <v>17</v>
      </c>
      <c r="I7" s="95">
        <v>0.80127714149564511</v>
      </c>
      <c r="J7" s="96" t="s">
        <v>160</v>
      </c>
    </row>
    <row r="8" spans="1:12" ht="20.100000000000001" customHeight="1" thickBot="1" x14ac:dyDescent="0.3">
      <c r="A8" s="6" t="s">
        <v>14</v>
      </c>
      <c r="B8" s="94">
        <v>210</v>
      </c>
      <c r="C8" s="95">
        <v>20.680690144173951</v>
      </c>
      <c r="D8" s="94">
        <v>9</v>
      </c>
      <c r="E8" s="94">
        <v>45</v>
      </c>
      <c r="F8" s="95">
        <v>2.1210277274884723</v>
      </c>
      <c r="G8" s="94">
        <v>1</v>
      </c>
      <c r="H8" s="94">
        <v>0</v>
      </c>
      <c r="I8" s="95">
        <v>0</v>
      </c>
      <c r="J8" s="96" t="s">
        <v>189</v>
      </c>
    </row>
    <row r="9" spans="1:12" ht="20.100000000000001" customHeight="1" thickBot="1" x14ac:dyDescent="0.3">
      <c r="A9" s="6" t="s">
        <v>15</v>
      </c>
      <c r="B9" s="94">
        <v>742</v>
      </c>
      <c r="C9" s="95">
        <v>30.033068756299052</v>
      </c>
      <c r="D9" s="94">
        <v>15</v>
      </c>
      <c r="E9" s="94">
        <v>64</v>
      </c>
      <c r="F9" s="95">
        <v>6.3026865201292042</v>
      </c>
      <c r="G9" s="94">
        <v>6</v>
      </c>
      <c r="H9" s="94">
        <v>14</v>
      </c>
      <c r="I9" s="95">
        <v>0.56666167464715189</v>
      </c>
      <c r="J9" s="96" t="s">
        <v>60</v>
      </c>
    </row>
    <row r="10" spans="1:12" ht="20.100000000000001" customHeight="1" thickBot="1" x14ac:dyDescent="0.3">
      <c r="A10" s="6" t="s">
        <v>16</v>
      </c>
      <c r="B10" s="94">
        <v>424</v>
      </c>
      <c r="C10" s="95">
        <v>12.486515888060742</v>
      </c>
      <c r="D10" s="94">
        <v>4</v>
      </c>
      <c r="E10" s="94">
        <v>367</v>
      </c>
      <c r="F10" s="95">
        <v>14.854631042536054</v>
      </c>
      <c r="G10" s="94">
        <v>16</v>
      </c>
      <c r="H10" s="94">
        <v>10</v>
      </c>
      <c r="I10" s="95">
        <v>0.29449329924671563</v>
      </c>
      <c r="J10" s="96" t="s">
        <v>187</v>
      </c>
    </row>
    <row r="11" spans="1:12" ht="20.100000000000001" customHeight="1" thickBot="1" x14ac:dyDescent="0.3">
      <c r="A11" s="6" t="s">
        <v>17</v>
      </c>
      <c r="B11" s="97">
        <v>1010</v>
      </c>
      <c r="C11" s="95">
        <v>18.732103654188304</v>
      </c>
      <c r="D11" s="94">
        <v>7</v>
      </c>
      <c r="E11" s="94">
        <v>205</v>
      </c>
      <c r="F11" s="95">
        <v>6.03711263455767</v>
      </c>
      <c r="G11" s="94">
        <v>5</v>
      </c>
      <c r="H11" s="94">
        <v>127</v>
      </c>
      <c r="I11" s="95">
        <v>2.3554229347345688</v>
      </c>
      <c r="J11" s="96" t="s">
        <v>173</v>
      </c>
    </row>
    <row r="12" spans="1:12" ht="20.100000000000001" customHeight="1" thickBot="1" x14ac:dyDescent="0.3">
      <c r="A12" s="6" t="s">
        <v>18</v>
      </c>
      <c r="B12" s="94">
        <v>156</v>
      </c>
      <c r="C12" s="95">
        <v>15.789249949899494</v>
      </c>
      <c r="D12" s="94">
        <v>5</v>
      </c>
      <c r="E12" s="94">
        <v>464</v>
      </c>
      <c r="F12" s="95">
        <v>8.6056396985577948</v>
      </c>
      <c r="G12" s="94" t="s">
        <v>190</v>
      </c>
      <c r="H12" s="94">
        <v>12</v>
      </c>
      <c r="I12" s="95">
        <v>1.2145576884538072</v>
      </c>
      <c r="J12" s="96" t="s">
        <v>191</v>
      </c>
    </row>
    <row r="13" spans="1:12" ht="20.100000000000001" customHeight="1" thickBot="1" x14ac:dyDescent="0.3">
      <c r="A13" s="6" t="s">
        <v>19</v>
      </c>
      <c r="B13" s="94">
        <v>151</v>
      </c>
      <c r="C13" s="95">
        <v>7.0933746471515873</v>
      </c>
      <c r="D13" s="94">
        <v>1</v>
      </c>
      <c r="E13" s="94">
        <v>76</v>
      </c>
      <c r="F13" s="95">
        <v>7.6921986935407789</v>
      </c>
      <c r="G13" s="94">
        <v>8</v>
      </c>
      <c r="H13" s="94">
        <v>45</v>
      </c>
      <c r="I13" s="95">
        <v>2.1139195968332545</v>
      </c>
      <c r="J13" s="96" t="s">
        <v>192</v>
      </c>
    </row>
    <row r="14" spans="1:12" ht="20.100000000000001" customHeight="1" thickBot="1" x14ac:dyDescent="0.3">
      <c r="A14" s="6" t="s">
        <v>20</v>
      </c>
      <c r="B14" s="94">
        <v>229</v>
      </c>
      <c r="C14" s="95">
        <v>19.362852241144456</v>
      </c>
      <c r="D14" s="94">
        <v>8</v>
      </c>
      <c r="E14" s="94">
        <v>47</v>
      </c>
      <c r="F14" s="95">
        <v>2.2078715789147325</v>
      </c>
      <c r="G14" s="94">
        <v>2</v>
      </c>
      <c r="H14" s="94">
        <v>3</v>
      </c>
      <c r="I14" s="95">
        <v>0.25366181975298413</v>
      </c>
      <c r="J14" s="96" t="s">
        <v>187</v>
      </c>
    </row>
    <row r="15" spans="1:12" ht="20.100000000000001" customHeight="1" thickBot="1" x14ac:dyDescent="0.3">
      <c r="A15" s="6" t="s">
        <v>21</v>
      </c>
      <c r="B15" s="94">
        <v>561</v>
      </c>
      <c r="C15" s="95">
        <v>24.095723159469021</v>
      </c>
      <c r="D15" s="94">
        <v>13</v>
      </c>
      <c r="E15" s="94">
        <v>118</v>
      </c>
      <c r="F15" s="95">
        <v>9.9773649102840416</v>
      </c>
      <c r="G15" s="94" t="s">
        <v>160</v>
      </c>
      <c r="H15" s="94">
        <v>18</v>
      </c>
      <c r="I15" s="95">
        <v>0.77312480725569044</v>
      </c>
      <c r="J15" s="96" t="s">
        <v>160</v>
      </c>
    </row>
    <row r="16" spans="1:12" ht="20.100000000000001" customHeight="1" thickBot="1" x14ac:dyDescent="0.3">
      <c r="A16" s="6" t="s">
        <v>22</v>
      </c>
      <c r="B16" s="97">
        <v>1666</v>
      </c>
      <c r="C16" s="95">
        <v>36.694903681384275</v>
      </c>
      <c r="D16" s="94">
        <v>16</v>
      </c>
      <c r="E16" s="94">
        <v>338</v>
      </c>
      <c r="F16" s="95">
        <v>14.517565825134632</v>
      </c>
      <c r="G16" s="94">
        <v>15</v>
      </c>
      <c r="H16" s="94">
        <v>32</v>
      </c>
      <c r="I16" s="95">
        <v>0.70482408031470389</v>
      </c>
      <c r="J16" s="96" t="s">
        <v>112</v>
      </c>
    </row>
    <row r="17" spans="1:10" ht="20.100000000000001" customHeight="1" thickBot="1" x14ac:dyDescent="0.3">
      <c r="A17" s="6" t="s">
        <v>23</v>
      </c>
      <c r="B17" s="94">
        <v>104</v>
      </c>
      <c r="C17" s="95">
        <v>8.3575555114462343</v>
      </c>
      <c r="D17" s="94">
        <v>2</v>
      </c>
      <c r="E17" s="94">
        <v>456</v>
      </c>
      <c r="F17" s="95">
        <v>10.04374314448453</v>
      </c>
      <c r="G17" s="94" t="s">
        <v>160</v>
      </c>
      <c r="H17" s="94">
        <v>5</v>
      </c>
      <c r="I17" s="95">
        <v>0.40180555343491514</v>
      </c>
      <c r="J17" s="96" t="s">
        <v>193</v>
      </c>
    </row>
    <row r="18" spans="1:10" ht="20.100000000000001" customHeight="1" thickBot="1" x14ac:dyDescent="0.3">
      <c r="A18" s="6" t="s">
        <v>24</v>
      </c>
      <c r="B18" s="94">
        <v>244</v>
      </c>
      <c r="C18" s="95">
        <v>17.047451301230563</v>
      </c>
      <c r="D18" s="94">
        <v>6</v>
      </c>
      <c r="E18" s="94">
        <v>28</v>
      </c>
      <c r="F18" s="95">
        <v>2.2501110992355247</v>
      </c>
      <c r="G18" s="94">
        <v>3</v>
      </c>
      <c r="H18" s="94">
        <v>23</v>
      </c>
      <c r="I18" s="95">
        <v>1.6069318849520611</v>
      </c>
      <c r="J18" s="96" t="s">
        <v>188</v>
      </c>
    </row>
    <row r="19" spans="1:10" ht="20.100000000000001" customHeight="1" thickBot="1" x14ac:dyDescent="0.3">
      <c r="A19" s="6" t="s">
        <v>25</v>
      </c>
      <c r="B19" s="97">
        <v>812</v>
      </c>
      <c r="C19" s="95">
        <v>23.262496358072845</v>
      </c>
      <c r="D19" s="94">
        <v>12</v>
      </c>
      <c r="E19" s="94">
        <v>109</v>
      </c>
      <c r="F19" s="95">
        <v>7.615459802598898</v>
      </c>
      <c r="G19" s="94">
        <v>7</v>
      </c>
      <c r="H19" s="94">
        <v>22</v>
      </c>
      <c r="I19" s="95">
        <v>0.63026467965221988</v>
      </c>
      <c r="J19" s="96" t="s">
        <v>60</v>
      </c>
    </row>
    <row r="20" spans="1:10" ht="20.100000000000001" customHeight="1" x14ac:dyDescent="0.25">
      <c r="A20" s="7" t="s">
        <v>26</v>
      </c>
      <c r="B20" s="98">
        <v>375</v>
      </c>
      <c r="C20" s="99">
        <v>22.019848397747751</v>
      </c>
      <c r="D20" s="98">
        <v>11</v>
      </c>
      <c r="E20" s="98">
        <v>353</v>
      </c>
      <c r="F20" s="99">
        <v>10.112883268965165</v>
      </c>
      <c r="G20" s="98">
        <v>13</v>
      </c>
      <c r="H20" s="98">
        <v>5</v>
      </c>
      <c r="I20" s="99">
        <v>0.29359797863663667</v>
      </c>
      <c r="J20" s="100" t="s">
        <v>187</v>
      </c>
    </row>
    <row r="22" spans="1:10" x14ac:dyDescent="0.25">
      <c r="A22" s="10" t="s">
        <v>162</v>
      </c>
    </row>
    <row r="23" spans="1:10" x14ac:dyDescent="0.25">
      <c r="A23" s="10" t="s">
        <v>30</v>
      </c>
    </row>
    <row r="24" spans="1:10" ht="15.75" x14ac:dyDescent="0.25">
      <c r="A24" s="10" t="s">
        <v>194</v>
      </c>
    </row>
  </sheetData>
  <hyperlinks>
    <hyperlink ref="L3" location="'Spis tabel'!A10" display="powrót" xr:uid="{1275ABD8-81E2-46B4-BB2B-49923DD2D448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C04C-2C3D-4DCF-9FC1-8A2ABF7E7901}">
  <dimension ref="A1:I23"/>
  <sheetViews>
    <sheetView workbookViewId="0">
      <selection activeCell="I3" sqref="I3"/>
    </sheetView>
  </sheetViews>
  <sheetFormatPr defaultRowHeight="15" x14ac:dyDescent="0.25"/>
  <cols>
    <col min="1" max="1" width="23.42578125" customWidth="1"/>
    <col min="2" max="2" width="15.85546875" customWidth="1"/>
    <col min="3" max="3" width="14.28515625" customWidth="1"/>
    <col min="4" max="4" width="14.7109375" customWidth="1"/>
    <col min="5" max="5" width="14" customWidth="1"/>
    <col min="6" max="6" width="14.85546875" customWidth="1"/>
    <col min="7" max="7" width="14.5703125" customWidth="1"/>
  </cols>
  <sheetData>
    <row r="1" spans="1:9" x14ac:dyDescent="0.25">
      <c r="A1" s="89" t="s">
        <v>195</v>
      </c>
    </row>
    <row r="3" spans="1:9" ht="20.100000000000001" customHeight="1" thickBot="1" x14ac:dyDescent="0.3">
      <c r="A3" s="2" t="s">
        <v>0</v>
      </c>
      <c r="B3" s="3" t="s">
        <v>196</v>
      </c>
      <c r="C3" s="3" t="s">
        <v>197</v>
      </c>
      <c r="D3" s="3" t="s">
        <v>198</v>
      </c>
      <c r="E3" s="3" t="s">
        <v>199</v>
      </c>
      <c r="F3" s="3" t="s">
        <v>200</v>
      </c>
      <c r="G3" s="4" t="s">
        <v>201</v>
      </c>
      <c r="I3" s="275" t="s">
        <v>921</v>
      </c>
    </row>
    <row r="4" spans="1:9" ht="20.100000000000001" customHeight="1" thickBot="1" x14ac:dyDescent="0.3">
      <c r="A4" s="5" t="s">
        <v>10</v>
      </c>
      <c r="B4" s="39">
        <v>149134</v>
      </c>
      <c r="C4" s="40">
        <v>38.825707578435299</v>
      </c>
      <c r="D4" s="52" t="s">
        <v>58</v>
      </c>
      <c r="E4" s="39">
        <v>42282</v>
      </c>
      <c r="F4" s="40">
        <v>11.007741814954347</v>
      </c>
      <c r="G4" s="101" t="s">
        <v>58</v>
      </c>
    </row>
    <row r="5" spans="1:9" ht="20.100000000000001" customHeight="1" thickBot="1" x14ac:dyDescent="0.3">
      <c r="A5" s="6" t="s">
        <v>11</v>
      </c>
      <c r="B5" s="55">
        <v>12329</v>
      </c>
      <c r="C5" s="54">
        <v>42.495842273522392</v>
      </c>
      <c r="D5" s="53">
        <v>4</v>
      </c>
      <c r="E5" s="55">
        <v>3682</v>
      </c>
      <c r="F5" s="54">
        <v>12.691190790097286</v>
      </c>
      <c r="G5" s="102" t="s">
        <v>65</v>
      </c>
    </row>
    <row r="6" spans="1:9" ht="20.100000000000001" customHeight="1" thickBot="1" x14ac:dyDescent="0.3">
      <c r="A6" s="6" t="s">
        <v>12</v>
      </c>
      <c r="B6" s="55">
        <v>6641</v>
      </c>
      <c r="C6" s="54">
        <v>31.962074815608041</v>
      </c>
      <c r="D6" s="53">
        <v>11</v>
      </c>
      <c r="E6" s="55">
        <v>1433</v>
      </c>
      <c r="F6" s="54">
        <v>6.8968006641720105</v>
      </c>
      <c r="G6" s="102">
        <v>16</v>
      </c>
    </row>
    <row r="7" spans="1:9" ht="20.100000000000001" customHeight="1" thickBot="1" x14ac:dyDescent="0.3">
      <c r="A7" s="6" t="s">
        <v>13</v>
      </c>
      <c r="B7" s="55">
        <v>8741</v>
      </c>
      <c r="C7" s="54">
        <v>41.277491371205116</v>
      </c>
      <c r="D7" s="53">
        <v>5</v>
      </c>
      <c r="E7" s="55">
        <v>2337</v>
      </c>
      <c r="F7" s="54">
        <v>11.035979560062504</v>
      </c>
      <c r="G7" s="102">
        <v>8</v>
      </c>
    </row>
    <row r="8" spans="1:9" ht="20.100000000000001" customHeight="1" thickBot="1" x14ac:dyDescent="0.3">
      <c r="A8" s="6" t="s">
        <v>14</v>
      </c>
      <c r="B8" s="55">
        <v>2543</v>
      </c>
      <c r="C8" s="54">
        <v>25.06534929840678</v>
      </c>
      <c r="D8" s="53">
        <v>16</v>
      </c>
      <c r="E8" s="53">
        <v>871</v>
      </c>
      <c r="F8" s="54">
        <v>8.5851039083414484</v>
      </c>
      <c r="G8" s="102" t="s">
        <v>64</v>
      </c>
    </row>
    <row r="9" spans="1:9" ht="20.100000000000001" customHeight="1" thickBot="1" x14ac:dyDescent="0.3">
      <c r="A9" s="6" t="s">
        <v>15</v>
      </c>
      <c r="B9" s="55">
        <v>11644</v>
      </c>
      <c r="C9" s="54">
        <v>47.212002325730381</v>
      </c>
      <c r="D9" s="53">
        <v>2</v>
      </c>
      <c r="E9" s="55">
        <v>3290</v>
      </c>
      <c r="F9" s="54">
        <v>13.339701790763737</v>
      </c>
      <c r="G9" s="102">
        <v>2</v>
      </c>
    </row>
    <row r="10" spans="1:9" ht="20.100000000000001" customHeight="1" thickBot="1" x14ac:dyDescent="0.3">
      <c r="A10" s="6" t="s">
        <v>16</v>
      </c>
      <c r="B10" s="55">
        <v>13535</v>
      </c>
      <c r="C10" s="54">
        <v>39.802068884192302</v>
      </c>
      <c r="D10" s="53">
        <v>6</v>
      </c>
      <c r="E10" s="55">
        <v>3855</v>
      </c>
      <c r="F10" s="54">
        <v>11.336311455379484</v>
      </c>
      <c r="G10" s="102">
        <v>7</v>
      </c>
    </row>
    <row r="11" spans="1:9" ht="20.100000000000001" customHeight="1" thickBot="1" x14ac:dyDescent="0.3">
      <c r="A11" s="6" t="s">
        <v>17</v>
      </c>
      <c r="B11" s="55">
        <v>26964</v>
      </c>
      <c r="C11" s="54">
        <v>49.90180278683173</v>
      </c>
      <c r="D11" s="53">
        <v>1</v>
      </c>
      <c r="E11" s="55">
        <v>7550</v>
      </c>
      <c r="F11" s="54">
        <v>13.972652834912459</v>
      </c>
      <c r="G11" s="102">
        <v>1</v>
      </c>
    </row>
    <row r="12" spans="1:9" ht="20.100000000000001" customHeight="1" thickBot="1" x14ac:dyDescent="0.3">
      <c r="A12" s="6" t="s">
        <v>18</v>
      </c>
      <c r="B12" s="55">
        <v>2600</v>
      </c>
      <c r="C12" s="54">
        <v>26.355643047279997</v>
      </c>
      <c r="D12" s="53">
        <v>15</v>
      </c>
      <c r="E12" s="53">
        <v>760</v>
      </c>
      <c r="F12" s="54">
        <v>7.7039571984356909</v>
      </c>
      <c r="G12" s="102">
        <v>14</v>
      </c>
    </row>
    <row r="13" spans="1:9" ht="20.100000000000001" customHeight="1" thickBot="1" x14ac:dyDescent="0.3">
      <c r="A13" s="6" t="s">
        <v>19</v>
      </c>
      <c r="B13" s="55">
        <v>5844</v>
      </c>
      <c r="C13" s="54">
        <v>27.449313414889044</v>
      </c>
      <c r="D13" s="53">
        <v>13</v>
      </c>
      <c r="E13" s="55">
        <v>1827</v>
      </c>
      <c r="F13" s="54">
        <v>8.5814331979812266</v>
      </c>
      <c r="G13" s="102" t="s">
        <v>64</v>
      </c>
    </row>
    <row r="14" spans="1:9" ht="20.100000000000001" customHeight="1" thickBot="1" x14ac:dyDescent="0.3">
      <c r="A14" s="6" t="s">
        <v>20</v>
      </c>
      <c r="B14" s="55">
        <v>5387</v>
      </c>
      <c r="C14" s="54">
        <v>45.593309708658161</v>
      </c>
      <c r="D14" s="53">
        <v>3</v>
      </c>
      <c r="E14" s="55">
        <v>1484</v>
      </c>
      <c r="F14" s="54">
        <v>12.559953890411863</v>
      </c>
      <c r="G14" s="102">
        <v>5</v>
      </c>
    </row>
    <row r="15" spans="1:9" ht="20.100000000000001" customHeight="1" thickBot="1" x14ac:dyDescent="0.3">
      <c r="A15" s="6" t="s">
        <v>21</v>
      </c>
      <c r="B15" s="55">
        <v>9208</v>
      </c>
      <c r="C15" s="54">
        <v>39.45964963705093</v>
      </c>
      <c r="D15" s="53">
        <v>8</v>
      </c>
      <c r="E15" s="55">
        <v>2748</v>
      </c>
      <c r="F15" s="54">
        <v>11.776185621483053</v>
      </c>
      <c r="G15" s="102">
        <v>6</v>
      </c>
    </row>
    <row r="16" spans="1:9" ht="20.100000000000001" customHeight="1" thickBot="1" x14ac:dyDescent="0.3">
      <c r="A16" s="6" t="s">
        <v>22</v>
      </c>
      <c r="B16" s="55">
        <v>17969</v>
      </c>
      <c r="C16" s="54">
        <v>39.635474510677582</v>
      </c>
      <c r="D16" s="53">
        <v>7</v>
      </c>
      <c r="E16" s="55">
        <v>4673</v>
      </c>
      <c r="F16" s="54">
        <v>10.307561488585694</v>
      </c>
      <c r="G16" s="102">
        <v>9</v>
      </c>
    </row>
    <row r="17" spans="1:7" ht="20.100000000000001" customHeight="1" thickBot="1" x14ac:dyDescent="0.3">
      <c r="A17" s="6" t="s">
        <v>23</v>
      </c>
      <c r="B17" s="55">
        <v>3813</v>
      </c>
      <c r="C17" s="54">
        <v>30.71170943323888</v>
      </c>
      <c r="D17" s="53">
        <v>12</v>
      </c>
      <c r="E17" s="53">
        <v>1087</v>
      </c>
      <c r="F17" s="54">
        <v>8.7552132583085935</v>
      </c>
      <c r="G17" s="102">
        <v>11</v>
      </c>
    </row>
    <row r="18" spans="1:7" ht="20.100000000000001" customHeight="1" thickBot="1" x14ac:dyDescent="0.3">
      <c r="A18" s="6" t="s">
        <v>24</v>
      </c>
      <c r="B18" s="55">
        <v>3907</v>
      </c>
      <c r="C18" s="54">
        <v>27.341123022457229</v>
      </c>
      <c r="D18" s="53">
        <v>14</v>
      </c>
      <c r="E18" s="53">
        <v>1056</v>
      </c>
      <c r="F18" s="54">
        <v>7.3898709781711887</v>
      </c>
      <c r="G18" s="102">
        <v>15</v>
      </c>
    </row>
    <row r="19" spans="1:7" ht="20.100000000000001" customHeight="1" thickBot="1" x14ac:dyDescent="0.3">
      <c r="A19" s="6" t="s">
        <v>25</v>
      </c>
      <c r="B19" s="55">
        <v>11592</v>
      </c>
      <c r="C19" s="54">
        <v>33.17716900178565</v>
      </c>
      <c r="D19" s="53">
        <v>10</v>
      </c>
      <c r="E19" s="55">
        <v>3468</v>
      </c>
      <c r="F19" s="54">
        <v>9.9256747841781081</v>
      </c>
      <c r="G19" s="102">
        <v>10</v>
      </c>
    </row>
    <row r="20" spans="1:7" ht="20.100000000000001" customHeight="1" x14ac:dyDescent="0.25">
      <c r="A20" s="7" t="s">
        <v>26</v>
      </c>
      <c r="B20" s="103">
        <v>6417</v>
      </c>
      <c r="C20" s="104">
        <v>37.724202395019489</v>
      </c>
      <c r="D20" s="105">
        <v>9</v>
      </c>
      <c r="E20" s="103">
        <v>2161</v>
      </c>
      <c r="F20" s="104">
        <v>12.704067535551989</v>
      </c>
      <c r="G20" s="106" t="s">
        <v>65</v>
      </c>
    </row>
    <row r="22" spans="1:7" x14ac:dyDescent="0.25">
      <c r="A22" s="10" t="s">
        <v>202</v>
      </c>
    </row>
    <row r="23" spans="1:7" x14ac:dyDescent="0.25">
      <c r="A23" s="10" t="s">
        <v>29</v>
      </c>
    </row>
  </sheetData>
  <hyperlinks>
    <hyperlink ref="I3" location="'Spis tabel'!A11" display="powrót" xr:uid="{B191F83B-1EE9-4768-81FE-CFBC25AB9A9D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E9A3-E408-4C13-A105-FBC330811B57}">
  <dimension ref="A1:I24"/>
  <sheetViews>
    <sheetView workbookViewId="0">
      <selection activeCell="I3" sqref="I3"/>
    </sheetView>
  </sheetViews>
  <sheetFormatPr defaultRowHeight="15" x14ac:dyDescent="0.25"/>
  <cols>
    <col min="1" max="1" width="27.28515625" customWidth="1"/>
    <col min="2" max="2" width="21.140625" customWidth="1"/>
    <col min="3" max="3" width="20.140625" customWidth="1"/>
    <col min="4" max="4" width="19.28515625" customWidth="1"/>
    <col min="5" max="5" width="21" customWidth="1"/>
    <col min="6" max="6" width="19.5703125" customWidth="1"/>
    <col min="7" max="7" width="21.28515625" customWidth="1"/>
  </cols>
  <sheetData>
    <row r="1" spans="1:9" x14ac:dyDescent="0.25">
      <c r="A1" t="s">
        <v>203</v>
      </c>
    </row>
    <row r="3" spans="1:9" ht="20.100000000000001" customHeight="1" thickBot="1" x14ac:dyDescent="0.3">
      <c r="A3" s="107" t="s">
        <v>0</v>
      </c>
      <c r="B3" s="108" t="s">
        <v>204</v>
      </c>
      <c r="C3" s="108" t="s">
        <v>205</v>
      </c>
      <c r="D3" s="108" t="s">
        <v>206</v>
      </c>
      <c r="E3" s="108" t="s">
        <v>207</v>
      </c>
      <c r="F3" s="108" t="s">
        <v>208</v>
      </c>
      <c r="G3" s="109" t="s">
        <v>209</v>
      </c>
      <c r="I3" s="275" t="s">
        <v>921</v>
      </c>
    </row>
    <row r="4" spans="1:9" ht="20.100000000000001" customHeight="1" thickBot="1" x14ac:dyDescent="0.3">
      <c r="A4" s="110" t="s">
        <v>155</v>
      </c>
      <c r="B4" s="39">
        <v>295464</v>
      </c>
      <c r="C4" s="40">
        <v>76.921418750618955</v>
      </c>
      <c r="D4" s="52" t="s">
        <v>58</v>
      </c>
      <c r="E4" s="39">
        <v>38312</v>
      </c>
      <c r="F4" s="40">
        <v>9.9741877019661072</v>
      </c>
      <c r="G4" s="101" t="s">
        <v>58</v>
      </c>
    </row>
    <row r="5" spans="1:9" ht="20.100000000000001" customHeight="1" thickBot="1" x14ac:dyDescent="0.3">
      <c r="A5" s="6" t="s">
        <v>11</v>
      </c>
      <c r="B5" s="55">
        <v>23944</v>
      </c>
      <c r="C5" s="54">
        <v>82.530655154288269</v>
      </c>
      <c r="D5" s="53">
        <v>6</v>
      </c>
      <c r="E5" s="55">
        <v>2685</v>
      </c>
      <c r="F5" s="54">
        <v>9.2547113719204823</v>
      </c>
      <c r="G5" s="102">
        <v>10</v>
      </c>
    </row>
    <row r="6" spans="1:9" ht="20.100000000000001" customHeight="1" thickBot="1" x14ac:dyDescent="0.3">
      <c r="A6" s="6" t="s">
        <v>12</v>
      </c>
      <c r="B6" s="55">
        <v>14586</v>
      </c>
      <c r="C6" s="54">
        <v>70.200093850392847</v>
      </c>
      <c r="D6" s="53">
        <v>11</v>
      </c>
      <c r="E6" s="55">
        <v>1988</v>
      </c>
      <c r="F6" s="54">
        <v>9.5679272298492375</v>
      </c>
      <c r="G6" s="102" t="s">
        <v>210</v>
      </c>
    </row>
    <row r="7" spans="1:9" ht="20.100000000000001" customHeight="1" thickBot="1" x14ac:dyDescent="0.3">
      <c r="A7" s="6" t="s">
        <v>13</v>
      </c>
      <c r="B7" s="55">
        <v>17784</v>
      </c>
      <c r="C7" s="54">
        <v>83.981112749743929</v>
      </c>
      <c r="D7" s="53">
        <v>5</v>
      </c>
      <c r="E7" s="55">
        <v>2404</v>
      </c>
      <c r="F7" s="54">
        <v>11.352372641159718</v>
      </c>
      <c r="G7" s="102">
        <v>3</v>
      </c>
    </row>
    <row r="8" spans="1:9" ht="20.100000000000001" customHeight="1" thickBot="1" x14ac:dyDescent="0.3">
      <c r="A8" s="6" t="s">
        <v>14</v>
      </c>
      <c r="B8" s="55">
        <v>6772</v>
      </c>
      <c r="C8" s="54">
        <v>66.748936472202402</v>
      </c>
      <c r="D8" s="53">
        <v>14</v>
      </c>
      <c r="E8" s="53">
        <v>873</v>
      </c>
      <c r="F8" s="54">
        <v>8.6048171205305213</v>
      </c>
      <c r="G8" s="102">
        <v>14</v>
      </c>
    </row>
    <row r="9" spans="1:9" ht="20.100000000000001" customHeight="1" thickBot="1" x14ac:dyDescent="0.3">
      <c r="A9" s="6" t="s">
        <v>15</v>
      </c>
      <c r="B9" s="55">
        <v>18037</v>
      </c>
      <c r="C9" s="54">
        <v>73.133191854105021</v>
      </c>
      <c r="D9" s="53">
        <v>10</v>
      </c>
      <c r="E9" s="55">
        <v>2669</v>
      </c>
      <c r="F9" s="54">
        <v>10.821782394999518</v>
      </c>
      <c r="G9" s="102">
        <v>6</v>
      </c>
    </row>
    <row r="10" spans="1:9" ht="20.100000000000001" customHeight="1" thickBot="1" x14ac:dyDescent="0.3">
      <c r="A10" s="6" t="s">
        <v>16</v>
      </c>
      <c r="B10" s="55">
        <v>25823</v>
      </c>
      <c r="C10" s="54">
        <v>75.937113025230715</v>
      </c>
      <c r="D10" s="53">
        <v>9</v>
      </c>
      <c r="E10" s="55">
        <v>3272</v>
      </c>
      <c r="F10" s="54">
        <v>9.6218965193259844</v>
      </c>
      <c r="G10" s="102" t="s">
        <v>210</v>
      </c>
    </row>
    <row r="11" spans="1:9" ht="20.100000000000001" customHeight="1" thickBot="1" x14ac:dyDescent="0.3">
      <c r="A11" s="6" t="s">
        <v>17</v>
      </c>
      <c r="B11" s="55">
        <v>42643</v>
      </c>
      <c r="C11" s="54">
        <v>78.918653621082385</v>
      </c>
      <c r="D11" s="53">
        <v>7</v>
      </c>
      <c r="E11" s="55">
        <v>4947</v>
      </c>
      <c r="F11" s="54">
        <v>9.1553263012333694</v>
      </c>
      <c r="G11" s="102">
        <v>11</v>
      </c>
    </row>
    <row r="12" spans="1:9" ht="20.100000000000001" customHeight="1" thickBot="1" x14ac:dyDescent="0.3">
      <c r="A12" s="6" t="s">
        <v>18</v>
      </c>
      <c r="B12" s="55">
        <v>7723</v>
      </c>
      <c r="C12" s="54">
        <v>78.286396636209005</v>
      </c>
      <c r="D12" s="53">
        <v>8</v>
      </c>
      <c r="E12" s="53">
        <v>891</v>
      </c>
      <c r="F12" s="54">
        <v>9.0318761365871065</v>
      </c>
      <c r="G12" s="102">
        <v>12</v>
      </c>
    </row>
    <row r="13" spans="1:9" ht="20.100000000000001" customHeight="1" thickBot="1" x14ac:dyDescent="0.3">
      <c r="A13" s="6" t="s">
        <v>19</v>
      </c>
      <c r="B13" s="55">
        <v>18555</v>
      </c>
      <c r="C13" s="54">
        <v>87.152979194604072</v>
      </c>
      <c r="D13" s="53">
        <v>2</v>
      </c>
      <c r="E13" s="55">
        <v>2707</v>
      </c>
      <c r="F13" s="54">
        <v>12.71480003663666</v>
      </c>
      <c r="G13" s="102">
        <v>1</v>
      </c>
    </row>
    <row r="14" spans="1:9" ht="20.100000000000001" customHeight="1" thickBot="1" x14ac:dyDescent="0.3">
      <c r="A14" s="6" t="s">
        <v>20</v>
      </c>
      <c r="B14" s="55">
        <v>9969</v>
      </c>
      <c r="C14" s="54">
        <v>84.373436882423093</v>
      </c>
      <c r="D14" s="53">
        <v>4</v>
      </c>
      <c r="E14" s="55">
        <v>1389</v>
      </c>
      <c r="F14" s="54">
        <v>11.755913715486576</v>
      </c>
      <c r="G14" s="102">
        <v>2</v>
      </c>
    </row>
    <row r="15" spans="1:9" ht="20.100000000000001" customHeight="1" thickBot="1" x14ac:dyDescent="0.3">
      <c r="A15" s="6" t="s">
        <v>21</v>
      </c>
      <c r="B15" s="55">
        <v>15312</v>
      </c>
      <c r="C15" s="54">
        <v>65.617523375599902</v>
      </c>
      <c r="D15" s="53">
        <v>16</v>
      </c>
      <c r="E15" s="55">
        <v>1969</v>
      </c>
      <c r="F15" s="54">
        <v>8.4378855490175155</v>
      </c>
      <c r="G15" s="102">
        <v>15</v>
      </c>
    </row>
    <row r="16" spans="1:9" ht="20.100000000000001" customHeight="1" thickBot="1" x14ac:dyDescent="0.3">
      <c r="A16" s="6" t="s">
        <v>22</v>
      </c>
      <c r="B16" s="55">
        <v>38674</v>
      </c>
      <c r="C16" s="54">
        <v>85.305934733482374</v>
      </c>
      <c r="D16" s="53">
        <v>3</v>
      </c>
      <c r="E16" s="55">
        <v>4686</v>
      </c>
      <c r="F16" s="54">
        <v>10.336236493796825</v>
      </c>
      <c r="G16" s="102">
        <v>7</v>
      </c>
    </row>
    <row r="17" spans="1:7" ht="20.100000000000001" customHeight="1" thickBot="1" x14ac:dyDescent="0.3">
      <c r="A17" s="6" t="s">
        <v>23</v>
      </c>
      <c r="B17" s="55">
        <v>11061</v>
      </c>
      <c r="C17" s="54">
        <v>89.090537120654403</v>
      </c>
      <c r="D17" s="53">
        <v>1</v>
      </c>
      <c r="E17" s="55">
        <v>1398</v>
      </c>
      <c r="F17" s="54">
        <v>11.260154678119054</v>
      </c>
      <c r="G17" s="102">
        <v>4</v>
      </c>
    </row>
    <row r="18" spans="1:7" ht="20.100000000000001" customHeight="1" thickBot="1" x14ac:dyDescent="0.3">
      <c r="A18" s="6" t="s">
        <v>24</v>
      </c>
      <c r="B18" s="55">
        <v>10014</v>
      </c>
      <c r="C18" s="54">
        <v>70.077810582771107</v>
      </c>
      <c r="D18" s="53">
        <v>12</v>
      </c>
      <c r="E18" s="55">
        <v>1131</v>
      </c>
      <c r="F18" s="54">
        <v>7.9147197692344839</v>
      </c>
      <c r="G18" s="102">
        <v>16</v>
      </c>
    </row>
    <row r="19" spans="1:7" ht="20.100000000000001" customHeight="1" thickBot="1" x14ac:dyDescent="0.3">
      <c r="A19" s="6" t="s">
        <v>25</v>
      </c>
      <c r="B19" s="55">
        <v>23138</v>
      </c>
      <c r="C19" s="54">
        <v>66.222682571024535</v>
      </c>
      <c r="D19" s="53">
        <v>15</v>
      </c>
      <c r="E19" s="55">
        <v>3796</v>
      </c>
      <c r="F19" s="54">
        <v>10.864435259728978</v>
      </c>
      <c r="G19" s="102">
        <v>5</v>
      </c>
    </row>
    <row r="20" spans="1:7" ht="20.100000000000001" customHeight="1" x14ac:dyDescent="0.25">
      <c r="A20" s="7" t="s">
        <v>26</v>
      </c>
      <c r="B20" s="103">
        <v>11429</v>
      </c>
      <c r="C20" s="104">
        <v>67.18870331505029</v>
      </c>
      <c r="D20" s="105">
        <v>13</v>
      </c>
      <c r="E20" s="103">
        <v>1507</v>
      </c>
      <c r="F20" s="104">
        <v>8.8593381656996062</v>
      </c>
      <c r="G20" s="106">
        <v>13</v>
      </c>
    </row>
    <row r="22" spans="1:7" x14ac:dyDescent="0.25">
      <c r="A22" s="111" t="s">
        <v>211</v>
      </c>
    </row>
    <row r="23" spans="1:7" x14ac:dyDescent="0.25">
      <c r="A23" s="111" t="s">
        <v>212</v>
      </c>
    </row>
    <row r="24" spans="1:7" x14ac:dyDescent="0.25">
      <c r="A24" s="111" t="s">
        <v>29</v>
      </c>
    </row>
  </sheetData>
  <hyperlinks>
    <hyperlink ref="I3" location="'Spis tabel'!A12" display="powrót" xr:uid="{D15FE19F-1B1B-4E67-81D8-06898B9D2DA4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070E-3E49-4D2E-BCDA-0E2855342A1D}">
  <dimension ref="A1:Q23"/>
  <sheetViews>
    <sheetView topLeftCell="C1" workbookViewId="0">
      <selection activeCell="Q3" sqref="Q3"/>
    </sheetView>
  </sheetViews>
  <sheetFormatPr defaultRowHeight="15" x14ac:dyDescent="0.25"/>
  <cols>
    <col min="1" max="1" width="20.28515625" customWidth="1"/>
    <col min="2" max="2" width="16.28515625" customWidth="1"/>
    <col min="3" max="3" width="16.140625" customWidth="1"/>
    <col min="4" max="4" width="16.7109375" customWidth="1"/>
    <col min="5" max="5" width="16.42578125" customWidth="1"/>
    <col min="6" max="8" width="15.5703125" customWidth="1"/>
    <col min="9" max="9" width="13.85546875" customWidth="1"/>
    <col min="10" max="10" width="15" customWidth="1"/>
    <col min="11" max="11" width="16" customWidth="1"/>
    <col min="12" max="12" width="15.42578125" customWidth="1"/>
    <col min="13" max="13" width="15" customWidth="1"/>
    <col min="14" max="14" width="15.7109375" customWidth="1"/>
    <col min="15" max="15" width="15" customWidth="1"/>
  </cols>
  <sheetData>
    <row r="1" spans="1:17" x14ac:dyDescent="0.25">
      <c r="A1" s="89" t="s">
        <v>213</v>
      </c>
    </row>
    <row r="3" spans="1:17" ht="20.100000000000001" customHeight="1" thickBot="1" x14ac:dyDescent="0.3">
      <c r="A3" s="2" t="s">
        <v>0</v>
      </c>
      <c r="B3" s="3" t="s">
        <v>214</v>
      </c>
      <c r="C3" s="3" t="s">
        <v>215</v>
      </c>
      <c r="D3" s="3" t="s">
        <v>216</v>
      </c>
      <c r="E3" s="3" t="s">
        <v>217</v>
      </c>
      <c r="F3" s="3" t="s">
        <v>218</v>
      </c>
      <c r="G3" s="3" t="s">
        <v>219</v>
      </c>
      <c r="H3" s="3" t="s">
        <v>220</v>
      </c>
      <c r="I3" s="3" t="s">
        <v>221</v>
      </c>
      <c r="J3" s="3" t="s">
        <v>222</v>
      </c>
      <c r="K3" s="3" t="s">
        <v>223</v>
      </c>
      <c r="L3" s="3" t="s">
        <v>224</v>
      </c>
      <c r="M3" s="3" t="s">
        <v>225</v>
      </c>
      <c r="N3" s="3" t="s">
        <v>226</v>
      </c>
      <c r="O3" s="4" t="s">
        <v>227</v>
      </c>
      <c r="Q3" s="275" t="s">
        <v>921</v>
      </c>
    </row>
    <row r="4" spans="1:17" ht="20.100000000000001" customHeight="1" thickBot="1" x14ac:dyDescent="0.3">
      <c r="A4" s="5" t="s">
        <v>10</v>
      </c>
      <c r="B4" s="112">
        <f>SUM(B5:B20)</f>
        <v>149134</v>
      </c>
      <c r="C4" s="112">
        <f t="shared" ref="C4:O4" si="0">SUM(C5:C20)</f>
        <v>87468</v>
      </c>
      <c r="D4" s="112">
        <f t="shared" si="0"/>
        <v>18030</v>
      </c>
      <c r="E4" s="112">
        <f t="shared" si="0"/>
        <v>10402</v>
      </c>
      <c r="F4" s="112">
        <f t="shared" si="0"/>
        <v>13619</v>
      </c>
      <c r="G4" s="112">
        <f t="shared" si="0"/>
        <v>8775</v>
      </c>
      <c r="H4" s="112">
        <f t="shared" si="0"/>
        <v>16882</v>
      </c>
      <c r="I4" s="112">
        <f t="shared" si="0"/>
        <v>14437</v>
      </c>
      <c r="J4" s="112">
        <f t="shared" si="0"/>
        <v>17437</v>
      </c>
      <c r="K4" s="112">
        <f t="shared" si="0"/>
        <v>13940</v>
      </c>
      <c r="L4" s="112">
        <f t="shared" si="0"/>
        <v>21500</v>
      </c>
      <c r="M4" s="112">
        <f t="shared" si="0"/>
        <v>14112</v>
      </c>
      <c r="N4" s="112">
        <f t="shared" si="0"/>
        <v>3931</v>
      </c>
      <c r="O4" s="113">
        <f t="shared" si="0"/>
        <v>14227</v>
      </c>
    </row>
    <row r="5" spans="1:17" ht="20.100000000000001" customHeight="1" thickBot="1" x14ac:dyDescent="0.3">
      <c r="A5" s="6" t="s">
        <v>11</v>
      </c>
      <c r="B5" s="114">
        <v>12329</v>
      </c>
      <c r="C5" s="114">
        <v>7196</v>
      </c>
      <c r="D5" s="114">
        <v>1618</v>
      </c>
      <c r="E5" s="114">
        <v>950</v>
      </c>
      <c r="F5" s="114">
        <v>1159</v>
      </c>
      <c r="G5" s="114">
        <v>800</v>
      </c>
      <c r="H5" s="114">
        <v>1294</v>
      </c>
      <c r="I5" s="114">
        <v>1148</v>
      </c>
      <c r="J5" s="114">
        <v>1442</v>
      </c>
      <c r="K5" s="114">
        <v>1174</v>
      </c>
      <c r="L5" s="114">
        <v>1683</v>
      </c>
      <c r="M5" s="114">
        <v>1061</v>
      </c>
      <c r="N5" s="114">
        <v>397</v>
      </c>
      <c r="O5" s="115">
        <v>1127</v>
      </c>
    </row>
    <row r="6" spans="1:17" ht="20.100000000000001" customHeight="1" thickBot="1" x14ac:dyDescent="0.3">
      <c r="A6" s="6" t="s">
        <v>12</v>
      </c>
      <c r="B6" s="114">
        <v>6641</v>
      </c>
      <c r="C6" s="114">
        <v>3695</v>
      </c>
      <c r="D6" s="114">
        <v>827</v>
      </c>
      <c r="E6" s="114">
        <v>521</v>
      </c>
      <c r="F6" s="114">
        <v>611</v>
      </c>
      <c r="G6" s="114">
        <v>421</v>
      </c>
      <c r="H6" s="114">
        <v>727</v>
      </c>
      <c r="I6" s="114">
        <v>683</v>
      </c>
      <c r="J6" s="114">
        <v>666</v>
      </c>
      <c r="K6" s="114">
        <v>658</v>
      </c>
      <c r="L6" s="114">
        <v>864</v>
      </c>
      <c r="M6" s="114">
        <v>663</v>
      </c>
      <c r="N6" s="114">
        <v>142</v>
      </c>
      <c r="O6" s="115">
        <v>695</v>
      </c>
    </row>
    <row r="7" spans="1:17" ht="20.100000000000001" customHeight="1" thickBot="1" x14ac:dyDescent="0.3">
      <c r="A7" s="6" t="s">
        <v>13</v>
      </c>
      <c r="B7" s="114">
        <v>8741</v>
      </c>
      <c r="C7" s="114">
        <v>5073</v>
      </c>
      <c r="D7" s="114">
        <v>1115</v>
      </c>
      <c r="E7" s="114">
        <v>689</v>
      </c>
      <c r="F7" s="114">
        <v>746</v>
      </c>
      <c r="G7" s="114">
        <v>502</v>
      </c>
      <c r="H7" s="114">
        <v>1014</v>
      </c>
      <c r="I7" s="114">
        <v>889</v>
      </c>
      <c r="J7" s="114">
        <v>1108</v>
      </c>
      <c r="K7" s="114">
        <v>830</v>
      </c>
      <c r="L7" s="114">
        <v>1090</v>
      </c>
      <c r="M7" s="114">
        <v>758</v>
      </c>
      <c r="N7" s="114">
        <v>218</v>
      </c>
      <c r="O7" s="115">
        <v>436</v>
      </c>
    </row>
    <row r="8" spans="1:17" ht="20.100000000000001" customHeight="1" thickBot="1" x14ac:dyDescent="0.3">
      <c r="A8" s="6" t="s">
        <v>14</v>
      </c>
      <c r="B8" s="114">
        <v>2543</v>
      </c>
      <c r="C8" s="114">
        <v>1302</v>
      </c>
      <c r="D8" s="114">
        <v>202</v>
      </c>
      <c r="E8" s="114">
        <v>141</v>
      </c>
      <c r="F8" s="114">
        <v>180</v>
      </c>
      <c r="G8" s="114">
        <v>133</v>
      </c>
      <c r="H8" s="114">
        <v>261</v>
      </c>
      <c r="I8" s="114">
        <v>315</v>
      </c>
      <c r="J8" s="114">
        <v>330</v>
      </c>
      <c r="K8" s="114">
        <v>334</v>
      </c>
      <c r="L8" s="114">
        <v>329</v>
      </c>
      <c r="M8" s="114">
        <v>318</v>
      </c>
      <c r="N8" s="114">
        <v>18</v>
      </c>
      <c r="O8" s="115">
        <v>287</v>
      </c>
    </row>
    <row r="9" spans="1:17" ht="20.100000000000001" customHeight="1" thickBot="1" x14ac:dyDescent="0.3">
      <c r="A9" s="6" t="s">
        <v>15</v>
      </c>
      <c r="B9" s="114">
        <v>11644</v>
      </c>
      <c r="C9" s="114">
        <v>6738</v>
      </c>
      <c r="D9" s="114">
        <v>1477</v>
      </c>
      <c r="E9" s="114">
        <v>881</v>
      </c>
      <c r="F9" s="114">
        <v>976</v>
      </c>
      <c r="G9" s="114">
        <v>707</v>
      </c>
      <c r="H9" s="114">
        <v>1262</v>
      </c>
      <c r="I9" s="114">
        <v>1055</v>
      </c>
      <c r="J9" s="114">
        <v>1384</v>
      </c>
      <c r="K9" s="114">
        <v>1110</v>
      </c>
      <c r="L9" s="114">
        <v>1639</v>
      </c>
      <c r="M9" s="114">
        <v>1153</v>
      </c>
      <c r="N9" s="114">
        <v>396</v>
      </c>
      <c r="O9" s="115">
        <v>1398</v>
      </c>
    </row>
    <row r="10" spans="1:17" ht="20.100000000000001" customHeight="1" thickBot="1" x14ac:dyDescent="0.3">
      <c r="A10" s="6" t="s">
        <v>16</v>
      </c>
      <c r="B10" s="114">
        <v>13535</v>
      </c>
      <c r="C10" s="114">
        <v>8000</v>
      </c>
      <c r="D10" s="114">
        <v>1890</v>
      </c>
      <c r="E10" s="114">
        <v>1034</v>
      </c>
      <c r="F10" s="114">
        <v>1314</v>
      </c>
      <c r="G10" s="114">
        <v>934</v>
      </c>
      <c r="H10" s="114">
        <v>1507</v>
      </c>
      <c r="I10" s="114">
        <v>1262</v>
      </c>
      <c r="J10" s="114">
        <v>1460</v>
      </c>
      <c r="K10" s="114">
        <v>1035</v>
      </c>
      <c r="L10" s="114">
        <v>1829</v>
      </c>
      <c r="M10" s="114">
        <v>1270</v>
      </c>
      <c r="N10" s="114">
        <v>451</v>
      </c>
      <c r="O10" s="115">
        <v>527</v>
      </c>
    </row>
    <row r="11" spans="1:17" ht="20.100000000000001" customHeight="1" thickBot="1" x14ac:dyDescent="0.3">
      <c r="A11" s="6" t="s">
        <v>17</v>
      </c>
      <c r="B11" s="114">
        <v>26964</v>
      </c>
      <c r="C11" s="114">
        <v>16719</v>
      </c>
      <c r="D11" s="114">
        <v>3283</v>
      </c>
      <c r="E11" s="114">
        <v>1700</v>
      </c>
      <c r="F11" s="114">
        <v>2649</v>
      </c>
      <c r="G11" s="114">
        <v>1476</v>
      </c>
      <c r="H11" s="114">
        <v>3129</v>
      </c>
      <c r="I11" s="114">
        <v>2446</v>
      </c>
      <c r="J11" s="114">
        <v>3046</v>
      </c>
      <c r="K11" s="114">
        <v>2172</v>
      </c>
      <c r="L11" s="114">
        <v>4612</v>
      </c>
      <c r="M11" s="114">
        <v>2451</v>
      </c>
      <c r="N11" s="114">
        <v>682</v>
      </c>
      <c r="O11" s="115">
        <v>2925</v>
      </c>
    </row>
    <row r="12" spans="1:17" ht="20.100000000000001" customHeight="1" thickBot="1" x14ac:dyDescent="0.3">
      <c r="A12" s="6" t="s">
        <v>18</v>
      </c>
      <c r="B12" s="114">
        <v>2600</v>
      </c>
      <c r="C12" s="114">
        <v>1392</v>
      </c>
      <c r="D12" s="114">
        <v>214</v>
      </c>
      <c r="E12" s="114">
        <v>142</v>
      </c>
      <c r="F12" s="114">
        <v>168</v>
      </c>
      <c r="G12" s="114">
        <v>130</v>
      </c>
      <c r="H12" s="114">
        <v>302</v>
      </c>
      <c r="I12" s="114">
        <v>319</v>
      </c>
      <c r="J12" s="114">
        <v>336</v>
      </c>
      <c r="K12" s="114">
        <v>312</v>
      </c>
      <c r="L12" s="114">
        <v>372</v>
      </c>
      <c r="M12" s="114">
        <v>305</v>
      </c>
      <c r="N12" s="114">
        <v>36</v>
      </c>
      <c r="O12" s="115">
        <v>161</v>
      </c>
    </row>
    <row r="13" spans="1:17" ht="20.100000000000001" customHeight="1" thickBot="1" x14ac:dyDescent="0.3">
      <c r="A13" s="6" t="s">
        <v>19</v>
      </c>
      <c r="B13" s="114">
        <v>5844</v>
      </c>
      <c r="C13" s="114">
        <v>3214</v>
      </c>
      <c r="D13" s="114">
        <v>684</v>
      </c>
      <c r="E13" s="114">
        <v>426</v>
      </c>
      <c r="F13" s="114">
        <v>490</v>
      </c>
      <c r="G13" s="114">
        <v>338</v>
      </c>
      <c r="H13" s="114">
        <v>682</v>
      </c>
      <c r="I13" s="114">
        <v>652</v>
      </c>
      <c r="J13" s="114">
        <v>742</v>
      </c>
      <c r="K13" s="114">
        <v>652</v>
      </c>
      <c r="L13" s="114">
        <v>616</v>
      </c>
      <c r="M13" s="114">
        <v>562</v>
      </c>
      <c r="N13" s="114">
        <v>137</v>
      </c>
      <c r="O13" s="115">
        <v>565</v>
      </c>
    </row>
    <row r="14" spans="1:17" ht="20.100000000000001" customHeight="1" thickBot="1" x14ac:dyDescent="0.3">
      <c r="A14" s="6" t="s">
        <v>20</v>
      </c>
      <c r="B14" s="114">
        <v>5387</v>
      </c>
      <c r="C14" s="114">
        <v>3333</v>
      </c>
      <c r="D14" s="114">
        <v>663</v>
      </c>
      <c r="E14" s="114">
        <v>376</v>
      </c>
      <c r="F14" s="114">
        <v>508</v>
      </c>
      <c r="G14" s="114">
        <v>281</v>
      </c>
      <c r="H14" s="114">
        <v>672</v>
      </c>
      <c r="I14" s="114">
        <v>467</v>
      </c>
      <c r="J14" s="114">
        <v>602</v>
      </c>
      <c r="K14" s="114">
        <v>459</v>
      </c>
      <c r="L14" s="114">
        <v>888</v>
      </c>
      <c r="M14" s="114">
        <v>471</v>
      </c>
      <c r="N14" s="114">
        <v>172</v>
      </c>
      <c r="O14" s="115">
        <v>1155</v>
      </c>
    </row>
    <row r="15" spans="1:17" ht="20.100000000000001" customHeight="1" thickBot="1" x14ac:dyDescent="0.3">
      <c r="A15" s="6" t="s">
        <v>21</v>
      </c>
      <c r="B15" s="114">
        <v>9208</v>
      </c>
      <c r="C15" s="114">
        <v>5625</v>
      </c>
      <c r="D15" s="114">
        <v>1219</v>
      </c>
      <c r="E15" s="114">
        <v>628</v>
      </c>
      <c r="F15" s="114">
        <v>994</v>
      </c>
      <c r="G15" s="114">
        <v>570</v>
      </c>
      <c r="H15" s="114">
        <v>1118</v>
      </c>
      <c r="I15" s="114">
        <v>868</v>
      </c>
      <c r="J15" s="114">
        <v>891</v>
      </c>
      <c r="K15" s="114">
        <v>722</v>
      </c>
      <c r="L15" s="114">
        <v>1403</v>
      </c>
      <c r="M15" s="114">
        <v>795</v>
      </c>
      <c r="N15" s="114">
        <v>263</v>
      </c>
      <c r="O15" s="115">
        <v>1406</v>
      </c>
    </row>
    <row r="16" spans="1:17" ht="20.100000000000001" customHeight="1" thickBot="1" x14ac:dyDescent="0.3">
      <c r="A16" s="6" t="s">
        <v>22</v>
      </c>
      <c r="B16" s="114">
        <v>17969</v>
      </c>
      <c r="C16" s="114">
        <v>10609</v>
      </c>
      <c r="D16" s="114">
        <v>2011</v>
      </c>
      <c r="E16" s="114">
        <v>1171</v>
      </c>
      <c r="F16" s="114">
        <v>1480</v>
      </c>
      <c r="G16" s="114">
        <v>980</v>
      </c>
      <c r="H16" s="114">
        <v>2196</v>
      </c>
      <c r="I16" s="114">
        <v>1778</v>
      </c>
      <c r="J16" s="114">
        <v>2487</v>
      </c>
      <c r="K16" s="114">
        <v>1929</v>
      </c>
      <c r="L16" s="114">
        <v>2435</v>
      </c>
      <c r="M16" s="114">
        <v>1502</v>
      </c>
      <c r="N16" s="114">
        <v>403</v>
      </c>
      <c r="O16" s="115">
        <v>1184</v>
      </c>
    </row>
    <row r="17" spans="1:15" ht="20.100000000000001" customHeight="1" thickBot="1" x14ac:dyDescent="0.3">
      <c r="A17" s="6" t="s">
        <v>23</v>
      </c>
      <c r="B17" s="114">
        <v>3813</v>
      </c>
      <c r="C17" s="114">
        <v>2164</v>
      </c>
      <c r="D17" s="114">
        <v>367</v>
      </c>
      <c r="E17" s="114">
        <v>260</v>
      </c>
      <c r="F17" s="114">
        <v>300</v>
      </c>
      <c r="G17" s="114">
        <v>213</v>
      </c>
      <c r="H17" s="114">
        <v>479</v>
      </c>
      <c r="I17" s="114">
        <v>407</v>
      </c>
      <c r="J17" s="114">
        <v>485</v>
      </c>
      <c r="K17" s="114">
        <v>395</v>
      </c>
      <c r="L17" s="114">
        <v>533</v>
      </c>
      <c r="M17" s="114">
        <v>374</v>
      </c>
      <c r="N17" s="114">
        <v>35</v>
      </c>
      <c r="O17" s="115">
        <v>453</v>
      </c>
    </row>
    <row r="18" spans="1:15" ht="20.100000000000001" customHeight="1" thickBot="1" x14ac:dyDescent="0.3">
      <c r="A18" s="6" t="s">
        <v>24</v>
      </c>
      <c r="B18" s="114">
        <v>3907</v>
      </c>
      <c r="C18" s="114">
        <v>2101</v>
      </c>
      <c r="D18" s="114">
        <v>396</v>
      </c>
      <c r="E18" s="114">
        <v>259</v>
      </c>
      <c r="F18" s="114">
        <v>305</v>
      </c>
      <c r="G18" s="114">
        <v>206</v>
      </c>
      <c r="H18" s="114">
        <v>387</v>
      </c>
      <c r="I18" s="114">
        <v>479</v>
      </c>
      <c r="J18" s="114">
        <v>477</v>
      </c>
      <c r="K18" s="114">
        <v>460</v>
      </c>
      <c r="L18" s="114">
        <v>536</v>
      </c>
      <c r="M18" s="114">
        <v>402</v>
      </c>
      <c r="N18" s="114">
        <v>71</v>
      </c>
      <c r="O18" s="115">
        <v>319</v>
      </c>
    </row>
    <row r="19" spans="1:15" ht="20.100000000000001" customHeight="1" thickBot="1" x14ac:dyDescent="0.3">
      <c r="A19" s="6" t="s">
        <v>25</v>
      </c>
      <c r="B19" s="114">
        <v>11592</v>
      </c>
      <c r="C19" s="114">
        <v>6606</v>
      </c>
      <c r="D19" s="114">
        <v>1302</v>
      </c>
      <c r="E19" s="114">
        <v>744</v>
      </c>
      <c r="F19" s="114">
        <v>1126</v>
      </c>
      <c r="G19" s="114">
        <v>740</v>
      </c>
      <c r="H19" s="114">
        <v>1207</v>
      </c>
      <c r="I19" s="114">
        <v>1050</v>
      </c>
      <c r="J19" s="114">
        <v>1281</v>
      </c>
      <c r="K19" s="114">
        <v>1088</v>
      </c>
      <c r="L19" s="114">
        <v>1690</v>
      </c>
      <c r="M19" s="114">
        <v>1364</v>
      </c>
      <c r="N19" s="114">
        <v>342</v>
      </c>
      <c r="O19" s="115">
        <v>1012</v>
      </c>
    </row>
    <row r="20" spans="1:15" ht="20.100000000000001" customHeight="1" x14ac:dyDescent="0.25">
      <c r="A20" s="7" t="s">
        <v>26</v>
      </c>
      <c r="B20" s="116">
        <v>6417</v>
      </c>
      <c r="C20" s="116">
        <v>3701</v>
      </c>
      <c r="D20" s="116">
        <v>762</v>
      </c>
      <c r="E20" s="116">
        <v>480</v>
      </c>
      <c r="F20" s="116">
        <v>613</v>
      </c>
      <c r="G20" s="116">
        <v>344</v>
      </c>
      <c r="H20" s="116">
        <v>645</v>
      </c>
      <c r="I20" s="116">
        <v>619</v>
      </c>
      <c r="J20" s="116">
        <v>700</v>
      </c>
      <c r="K20" s="116">
        <v>610</v>
      </c>
      <c r="L20" s="116">
        <v>981</v>
      </c>
      <c r="M20" s="116">
        <v>663</v>
      </c>
      <c r="N20" s="116">
        <v>168</v>
      </c>
      <c r="O20" s="117">
        <v>577</v>
      </c>
    </row>
    <row r="22" spans="1:15" x14ac:dyDescent="0.25">
      <c r="A22" s="10" t="s">
        <v>228</v>
      </c>
    </row>
    <row r="23" spans="1:15" x14ac:dyDescent="0.25">
      <c r="A23" s="10" t="s">
        <v>29</v>
      </c>
    </row>
  </sheetData>
  <hyperlinks>
    <hyperlink ref="Q3" location="'Spis tabel'!A13" display="powrót" xr:uid="{6C77A04F-1794-4FE5-8E1D-A76BB0072398}"/>
  </hyperlink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DF8A4-C969-42AC-B4FF-3BCBE238DD65}">
  <dimension ref="A1:Q23"/>
  <sheetViews>
    <sheetView topLeftCell="B1" workbookViewId="0">
      <selection activeCell="Q3" sqref="Q3"/>
    </sheetView>
  </sheetViews>
  <sheetFormatPr defaultRowHeight="15" x14ac:dyDescent="0.25"/>
  <cols>
    <col min="1" max="1" width="20.28515625" customWidth="1"/>
    <col min="2" max="2" width="13.85546875" customWidth="1"/>
    <col min="3" max="3" width="14.5703125" customWidth="1"/>
    <col min="4" max="6" width="13.85546875" customWidth="1"/>
    <col min="7" max="7" width="14.42578125" customWidth="1"/>
    <col min="8" max="8" width="14.85546875" customWidth="1"/>
    <col min="9" max="9" width="14" customWidth="1"/>
    <col min="10" max="10" width="14.85546875" customWidth="1"/>
    <col min="11" max="11" width="14.7109375" customWidth="1"/>
    <col min="12" max="13" width="14.85546875" customWidth="1"/>
    <col min="14" max="14" width="15.42578125" customWidth="1"/>
    <col min="15" max="15" width="14.85546875" customWidth="1"/>
  </cols>
  <sheetData>
    <row r="1" spans="1:17" x14ac:dyDescent="0.25">
      <c r="A1" s="89" t="s">
        <v>229</v>
      </c>
    </row>
    <row r="3" spans="1:17" ht="20.100000000000001" customHeight="1" thickBot="1" x14ac:dyDescent="0.3">
      <c r="A3" s="2" t="s">
        <v>0</v>
      </c>
      <c r="B3" s="3" t="s">
        <v>230</v>
      </c>
      <c r="C3" s="3" t="s">
        <v>215</v>
      </c>
      <c r="D3" s="3" t="s">
        <v>231</v>
      </c>
      <c r="E3" s="3" t="s">
        <v>232</v>
      </c>
      <c r="F3" s="3" t="s">
        <v>233</v>
      </c>
      <c r="G3" s="3" t="s">
        <v>234</v>
      </c>
      <c r="H3" s="3" t="s">
        <v>235</v>
      </c>
      <c r="I3" s="3" t="s">
        <v>236</v>
      </c>
      <c r="J3" s="3" t="s">
        <v>237</v>
      </c>
      <c r="K3" s="3" t="s">
        <v>238</v>
      </c>
      <c r="L3" s="3" t="s">
        <v>239</v>
      </c>
      <c r="M3" s="3" t="s">
        <v>240</v>
      </c>
      <c r="N3" s="3" t="s">
        <v>226</v>
      </c>
      <c r="O3" s="4" t="s">
        <v>227</v>
      </c>
      <c r="Q3" s="275" t="s">
        <v>921</v>
      </c>
    </row>
    <row r="4" spans="1:17" ht="20.100000000000001" customHeight="1" thickBot="1" x14ac:dyDescent="0.3">
      <c r="A4" s="118" t="s">
        <v>10</v>
      </c>
      <c r="B4" s="39">
        <v>42282</v>
      </c>
      <c r="C4" s="39">
        <v>32463</v>
      </c>
      <c r="D4" s="39">
        <v>6558</v>
      </c>
      <c r="E4" s="39">
        <v>2500</v>
      </c>
      <c r="F4" s="39">
        <v>5720</v>
      </c>
      <c r="G4" s="39">
        <v>2229</v>
      </c>
      <c r="H4" s="39">
        <v>6894</v>
      </c>
      <c r="I4" s="39">
        <v>2262</v>
      </c>
      <c r="J4" s="39">
        <v>5213</v>
      </c>
      <c r="K4" s="52">
        <v>1471</v>
      </c>
      <c r="L4" s="39">
        <v>8078</v>
      </c>
      <c r="M4" s="39">
        <v>1357</v>
      </c>
      <c r="N4" s="52">
        <v>1160</v>
      </c>
      <c r="O4" s="119">
        <v>6489</v>
      </c>
    </row>
    <row r="5" spans="1:17" ht="20.100000000000001" customHeight="1" thickBot="1" x14ac:dyDescent="0.3">
      <c r="A5" s="120" t="s">
        <v>11</v>
      </c>
      <c r="B5" s="55">
        <v>3682</v>
      </c>
      <c r="C5" s="55">
        <v>2753</v>
      </c>
      <c r="D5" s="53">
        <v>574</v>
      </c>
      <c r="E5" s="53">
        <v>252</v>
      </c>
      <c r="F5" s="53">
        <v>459</v>
      </c>
      <c r="G5" s="53">
        <v>213</v>
      </c>
      <c r="H5" s="53">
        <v>524</v>
      </c>
      <c r="I5" s="53">
        <v>203</v>
      </c>
      <c r="J5" s="53">
        <v>520</v>
      </c>
      <c r="K5" s="53">
        <v>144</v>
      </c>
      <c r="L5" s="53">
        <v>676</v>
      </c>
      <c r="M5" s="53">
        <v>117</v>
      </c>
      <c r="N5" s="53">
        <v>123</v>
      </c>
      <c r="O5" s="102">
        <v>424</v>
      </c>
    </row>
    <row r="6" spans="1:17" ht="20.100000000000001" customHeight="1" thickBot="1" x14ac:dyDescent="0.3">
      <c r="A6" s="120" t="s">
        <v>12</v>
      </c>
      <c r="B6" s="55">
        <v>1433</v>
      </c>
      <c r="C6" s="53">
        <v>1078</v>
      </c>
      <c r="D6" s="53">
        <v>178</v>
      </c>
      <c r="E6" s="53">
        <v>82</v>
      </c>
      <c r="F6" s="53">
        <v>145</v>
      </c>
      <c r="G6" s="53">
        <v>45</v>
      </c>
      <c r="H6" s="53">
        <v>222</v>
      </c>
      <c r="I6" s="53">
        <v>88</v>
      </c>
      <c r="J6" s="53">
        <v>220</v>
      </c>
      <c r="K6" s="53">
        <v>65</v>
      </c>
      <c r="L6" s="53">
        <v>313</v>
      </c>
      <c r="M6" s="53">
        <v>75</v>
      </c>
      <c r="N6" s="53">
        <v>15</v>
      </c>
      <c r="O6" s="102">
        <v>267</v>
      </c>
    </row>
    <row r="7" spans="1:17" ht="20.100000000000001" customHeight="1" thickBot="1" x14ac:dyDescent="0.3">
      <c r="A7" s="120" t="s">
        <v>13</v>
      </c>
      <c r="B7" s="55">
        <v>2337</v>
      </c>
      <c r="C7" s="55">
        <v>1857</v>
      </c>
      <c r="D7" s="53">
        <v>351</v>
      </c>
      <c r="E7" s="53">
        <v>140</v>
      </c>
      <c r="F7" s="53">
        <v>301</v>
      </c>
      <c r="G7" s="53">
        <v>113</v>
      </c>
      <c r="H7" s="53">
        <v>469</v>
      </c>
      <c r="I7" s="53">
        <v>98</v>
      </c>
      <c r="J7" s="53">
        <v>432</v>
      </c>
      <c r="K7" s="53">
        <v>72</v>
      </c>
      <c r="L7" s="53">
        <v>304</v>
      </c>
      <c r="M7" s="53">
        <v>57</v>
      </c>
      <c r="N7" s="53">
        <v>58</v>
      </c>
      <c r="O7" s="102">
        <v>171</v>
      </c>
    </row>
    <row r="8" spans="1:17" ht="20.100000000000001" customHeight="1" thickBot="1" x14ac:dyDescent="0.3">
      <c r="A8" s="120" t="s">
        <v>14</v>
      </c>
      <c r="B8" s="53">
        <v>871</v>
      </c>
      <c r="C8" s="53">
        <v>682</v>
      </c>
      <c r="D8" s="53">
        <v>127</v>
      </c>
      <c r="E8" s="53">
        <v>37</v>
      </c>
      <c r="F8" s="53">
        <v>109</v>
      </c>
      <c r="G8" s="53">
        <v>42</v>
      </c>
      <c r="H8" s="53">
        <v>147</v>
      </c>
      <c r="I8" s="53">
        <v>43</v>
      </c>
      <c r="J8" s="53">
        <v>131</v>
      </c>
      <c r="K8" s="53">
        <v>35</v>
      </c>
      <c r="L8" s="53">
        <v>168</v>
      </c>
      <c r="M8" s="53">
        <v>32</v>
      </c>
      <c r="N8" s="53">
        <v>8</v>
      </c>
      <c r="O8" s="102">
        <v>162</v>
      </c>
    </row>
    <row r="9" spans="1:17" ht="20.100000000000001" customHeight="1" thickBot="1" x14ac:dyDescent="0.3">
      <c r="A9" s="120" t="s">
        <v>15</v>
      </c>
      <c r="B9" s="55">
        <v>3290</v>
      </c>
      <c r="C9" s="55">
        <v>2601</v>
      </c>
      <c r="D9" s="53">
        <v>534</v>
      </c>
      <c r="E9" s="53">
        <v>187</v>
      </c>
      <c r="F9" s="53">
        <v>475</v>
      </c>
      <c r="G9" s="53">
        <v>168</v>
      </c>
      <c r="H9" s="53">
        <v>506</v>
      </c>
      <c r="I9" s="53">
        <v>159</v>
      </c>
      <c r="J9" s="53">
        <v>363</v>
      </c>
      <c r="K9" s="53">
        <v>88</v>
      </c>
      <c r="L9" s="53">
        <v>723</v>
      </c>
      <c r="M9" s="53">
        <v>87</v>
      </c>
      <c r="N9" s="53">
        <v>112</v>
      </c>
      <c r="O9" s="102">
        <v>765</v>
      </c>
    </row>
    <row r="10" spans="1:17" ht="20.100000000000001" customHeight="1" thickBot="1" x14ac:dyDescent="0.3">
      <c r="A10" s="120" t="s">
        <v>16</v>
      </c>
      <c r="B10" s="55">
        <v>3855</v>
      </c>
      <c r="C10" s="55">
        <v>2906</v>
      </c>
      <c r="D10" s="53">
        <v>711</v>
      </c>
      <c r="E10" s="53">
        <v>258</v>
      </c>
      <c r="F10" s="53">
        <v>567</v>
      </c>
      <c r="G10" s="53">
        <v>235</v>
      </c>
      <c r="H10" s="53">
        <v>594</v>
      </c>
      <c r="I10" s="53">
        <v>207</v>
      </c>
      <c r="J10" s="53">
        <v>368</v>
      </c>
      <c r="K10" s="53">
        <v>120</v>
      </c>
      <c r="L10" s="53">
        <v>666</v>
      </c>
      <c r="M10" s="53">
        <v>129</v>
      </c>
      <c r="N10" s="53">
        <v>126</v>
      </c>
      <c r="O10" s="102">
        <v>261</v>
      </c>
    </row>
    <row r="11" spans="1:17" ht="20.100000000000001" customHeight="1" thickBot="1" x14ac:dyDescent="0.3">
      <c r="A11" s="120" t="s">
        <v>17</v>
      </c>
      <c r="B11" s="55">
        <v>7550</v>
      </c>
      <c r="C11" s="55">
        <v>5947</v>
      </c>
      <c r="D11" s="55">
        <v>1288</v>
      </c>
      <c r="E11" s="53">
        <v>443</v>
      </c>
      <c r="F11" s="55">
        <v>1107</v>
      </c>
      <c r="G11" s="53">
        <v>359</v>
      </c>
      <c r="H11" s="53">
        <v>1294</v>
      </c>
      <c r="I11" s="53">
        <v>394</v>
      </c>
      <c r="J11" s="53">
        <v>785</v>
      </c>
      <c r="K11" s="53">
        <v>223</v>
      </c>
      <c r="L11" s="55">
        <v>1473</v>
      </c>
      <c r="M11" s="53">
        <v>184</v>
      </c>
      <c r="N11" s="53">
        <v>210</v>
      </c>
      <c r="O11" s="121">
        <v>1011</v>
      </c>
    </row>
    <row r="12" spans="1:17" ht="20.100000000000001" customHeight="1" thickBot="1" x14ac:dyDescent="0.3">
      <c r="A12" s="120" t="s">
        <v>18</v>
      </c>
      <c r="B12" s="53">
        <v>760</v>
      </c>
      <c r="C12" s="53">
        <v>554</v>
      </c>
      <c r="D12" s="53">
        <v>78</v>
      </c>
      <c r="E12" s="53">
        <v>42</v>
      </c>
      <c r="F12" s="53">
        <v>91</v>
      </c>
      <c r="G12" s="53">
        <v>39</v>
      </c>
      <c r="H12" s="53">
        <v>141</v>
      </c>
      <c r="I12" s="53">
        <v>46</v>
      </c>
      <c r="J12" s="53">
        <v>113</v>
      </c>
      <c r="K12" s="53">
        <v>42</v>
      </c>
      <c r="L12" s="53">
        <v>131</v>
      </c>
      <c r="M12" s="53">
        <v>37</v>
      </c>
      <c r="N12" s="53">
        <v>15</v>
      </c>
      <c r="O12" s="102">
        <v>67</v>
      </c>
    </row>
    <row r="13" spans="1:17" ht="20.100000000000001" customHeight="1" thickBot="1" x14ac:dyDescent="0.3">
      <c r="A13" s="120" t="s">
        <v>19</v>
      </c>
      <c r="B13" s="55">
        <v>1827</v>
      </c>
      <c r="C13" s="55">
        <v>1296</v>
      </c>
      <c r="D13" s="53">
        <v>239</v>
      </c>
      <c r="E13" s="53">
        <v>122</v>
      </c>
      <c r="F13" s="53">
        <v>241</v>
      </c>
      <c r="G13" s="53">
        <v>114</v>
      </c>
      <c r="H13" s="53">
        <v>305</v>
      </c>
      <c r="I13" s="53">
        <v>127</v>
      </c>
      <c r="J13" s="53">
        <v>226</v>
      </c>
      <c r="K13" s="53">
        <v>90</v>
      </c>
      <c r="L13" s="53">
        <v>285</v>
      </c>
      <c r="M13" s="53">
        <v>78</v>
      </c>
      <c r="N13" s="53">
        <v>34</v>
      </c>
      <c r="O13" s="102">
        <v>685</v>
      </c>
    </row>
    <row r="14" spans="1:17" ht="20.100000000000001" customHeight="1" thickBot="1" x14ac:dyDescent="0.3">
      <c r="A14" s="120" t="s">
        <v>20</v>
      </c>
      <c r="B14" s="55">
        <v>1484</v>
      </c>
      <c r="C14" s="55">
        <v>1209</v>
      </c>
      <c r="D14" s="53">
        <v>225</v>
      </c>
      <c r="E14" s="53">
        <v>70</v>
      </c>
      <c r="F14" s="53">
        <v>253</v>
      </c>
      <c r="G14" s="53">
        <v>76</v>
      </c>
      <c r="H14" s="53">
        <v>283</v>
      </c>
      <c r="I14" s="53">
        <v>55</v>
      </c>
      <c r="J14" s="53">
        <v>238</v>
      </c>
      <c r="K14" s="53">
        <v>49</v>
      </c>
      <c r="L14" s="53">
        <v>210</v>
      </c>
      <c r="M14" s="53">
        <v>25</v>
      </c>
      <c r="N14" s="53">
        <v>31</v>
      </c>
      <c r="O14" s="102">
        <v>483</v>
      </c>
    </row>
    <row r="15" spans="1:17" ht="20.100000000000001" customHeight="1" thickBot="1" x14ac:dyDescent="0.3">
      <c r="A15" s="120" t="s">
        <v>21</v>
      </c>
      <c r="B15" s="55">
        <v>2748</v>
      </c>
      <c r="C15" s="55">
        <v>2198</v>
      </c>
      <c r="D15" s="53">
        <v>443</v>
      </c>
      <c r="E15" s="53">
        <v>159</v>
      </c>
      <c r="F15" s="53">
        <v>380</v>
      </c>
      <c r="G15" s="53">
        <v>122</v>
      </c>
      <c r="H15" s="53">
        <v>452</v>
      </c>
      <c r="I15" s="53">
        <v>109</v>
      </c>
      <c r="J15" s="53">
        <v>311</v>
      </c>
      <c r="K15" s="53">
        <v>80</v>
      </c>
      <c r="L15" s="53">
        <v>612</v>
      </c>
      <c r="M15" s="53">
        <v>80</v>
      </c>
      <c r="N15" s="53">
        <v>74</v>
      </c>
      <c r="O15" s="102">
        <v>585</v>
      </c>
    </row>
    <row r="16" spans="1:17" ht="20.100000000000001" customHeight="1" thickBot="1" x14ac:dyDescent="0.3">
      <c r="A16" s="120" t="s">
        <v>22</v>
      </c>
      <c r="B16" s="55">
        <v>4673</v>
      </c>
      <c r="C16" s="55">
        <v>3407</v>
      </c>
      <c r="D16" s="53">
        <v>650</v>
      </c>
      <c r="E16" s="53">
        <v>288</v>
      </c>
      <c r="F16" s="53">
        <v>594</v>
      </c>
      <c r="G16" s="53">
        <v>314</v>
      </c>
      <c r="H16" s="53">
        <v>743</v>
      </c>
      <c r="I16" s="53">
        <v>332</v>
      </c>
      <c r="J16" s="53">
        <v>508</v>
      </c>
      <c r="K16" s="53">
        <v>168</v>
      </c>
      <c r="L16" s="53">
        <v>912</v>
      </c>
      <c r="M16" s="53">
        <v>164</v>
      </c>
      <c r="N16" s="53">
        <v>124</v>
      </c>
      <c r="O16" s="102">
        <v>531</v>
      </c>
    </row>
    <row r="17" spans="1:15" ht="20.100000000000001" customHeight="1" thickBot="1" x14ac:dyDescent="0.3">
      <c r="A17" s="120" t="s">
        <v>23</v>
      </c>
      <c r="B17" s="53">
        <v>1087</v>
      </c>
      <c r="C17" s="53">
        <v>862</v>
      </c>
      <c r="D17" s="53">
        <v>151</v>
      </c>
      <c r="E17" s="53">
        <v>43</v>
      </c>
      <c r="F17" s="53">
        <v>129</v>
      </c>
      <c r="G17" s="53">
        <v>53</v>
      </c>
      <c r="H17" s="53">
        <v>192</v>
      </c>
      <c r="I17" s="53">
        <v>59</v>
      </c>
      <c r="J17" s="53">
        <v>166</v>
      </c>
      <c r="K17" s="53">
        <v>36</v>
      </c>
      <c r="L17" s="53">
        <v>224</v>
      </c>
      <c r="M17" s="53">
        <v>34</v>
      </c>
      <c r="N17" s="53">
        <v>17</v>
      </c>
      <c r="O17" s="102">
        <v>191</v>
      </c>
    </row>
    <row r="18" spans="1:15" ht="20.100000000000001" customHeight="1" thickBot="1" x14ac:dyDescent="0.3">
      <c r="A18" s="120" t="s">
        <v>24</v>
      </c>
      <c r="B18" s="53">
        <v>1056</v>
      </c>
      <c r="C18" s="53">
        <v>813</v>
      </c>
      <c r="D18" s="53">
        <v>139</v>
      </c>
      <c r="E18" s="53">
        <v>48</v>
      </c>
      <c r="F18" s="53">
        <v>108</v>
      </c>
      <c r="G18" s="53">
        <v>36</v>
      </c>
      <c r="H18" s="53">
        <v>216</v>
      </c>
      <c r="I18" s="53">
        <v>76</v>
      </c>
      <c r="J18" s="53">
        <v>160</v>
      </c>
      <c r="K18" s="53">
        <v>41</v>
      </c>
      <c r="L18" s="53">
        <v>190</v>
      </c>
      <c r="M18" s="53">
        <v>42</v>
      </c>
      <c r="N18" s="53">
        <v>12</v>
      </c>
      <c r="O18" s="102">
        <v>130</v>
      </c>
    </row>
    <row r="19" spans="1:15" ht="20.100000000000001" customHeight="1" thickBot="1" x14ac:dyDescent="0.3">
      <c r="A19" s="120" t="s">
        <v>25</v>
      </c>
      <c r="B19" s="55">
        <v>3468</v>
      </c>
      <c r="C19" s="55">
        <v>2623</v>
      </c>
      <c r="D19" s="53">
        <v>494</v>
      </c>
      <c r="E19" s="53">
        <v>188</v>
      </c>
      <c r="F19" s="53">
        <v>476</v>
      </c>
      <c r="G19" s="53">
        <v>194</v>
      </c>
      <c r="H19" s="53">
        <v>460</v>
      </c>
      <c r="I19" s="53">
        <v>162</v>
      </c>
      <c r="J19" s="53">
        <v>419</v>
      </c>
      <c r="K19" s="53">
        <v>148</v>
      </c>
      <c r="L19" s="53">
        <v>774</v>
      </c>
      <c r="M19" s="53">
        <v>153</v>
      </c>
      <c r="N19" s="53">
        <v>124</v>
      </c>
      <c r="O19" s="102">
        <v>470</v>
      </c>
    </row>
    <row r="20" spans="1:15" ht="20.100000000000001" customHeight="1" x14ac:dyDescent="0.25">
      <c r="A20" s="122" t="s">
        <v>26</v>
      </c>
      <c r="B20" s="103">
        <v>2161</v>
      </c>
      <c r="C20" s="103">
        <v>1677</v>
      </c>
      <c r="D20" s="105">
        <v>376</v>
      </c>
      <c r="E20" s="105">
        <v>141</v>
      </c>
      <c r="F20" s="105">
        <v>285</v>
      </c>
      <c r="G20" s="105">
        <v>106</v>
      </c>
      <c r="H20" s="105">
        <v>346</v>
      </c>
      <c r="I20" s="105">
        <v>104</v>
      </c>
      <c r="J20" s="105">
        <v>253</v>
      </c>
      <c r="K20" s="105">
        <v>70</v>
      </c>
      <c r="L20" s="105">
        <v>417</v>
      </c>
      <c r="M20" s="105">
        <v>63</v>
      </c>
      <c r="N20" s="105">
        <v>77</v>
      </c>
      <c r="O20" s="106">
        <v>286</v>
      </c>
    </row>
    <row r="22" spans="1:15" x14ac:dyDescent="0.25">
      <c r="A22" s="123" t="s">
        <v>202</v>
      </c>
    </row>
    <row r="23" spans="1:15" x14ac:dyDescent="0.25">
      <c r="A23" s="111" t="s">
        <v>29</v>
      </c>
    </row>
  </sheetData>
  <hyperlinks>
    <hyperlink ref="Q3" location="'Spis tabel'!A14" display="powrót" xr:uid="{46396C68-2DA0-449A-8E9F-9D04B49E0C5A}"/>
  </hyperlink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0D56-4FB9-4664-A1AC-B07BE25D3795}">
  <dimension ref="A1:O23"/>
  <sheetViews>
    <sheetView workbookViewId="0">
      <selection activeCell="O3" sqref="O3"/>
    </sheetView>
  </sheetViews>
  <sheetFormatPr defaultRowHeight="15" x14ac:dyDescent="0.25"/>
  <cols>
    <col min="1" max="1" width="25.85546875" customWidth="1"/>
    <col min="2" max="3" width="14.85546875" customWidth="1"/>
    <col min="4" max="4" width="14.42578125" customWidth="1"/>
    <col min="5" max="5" width="14.85546875" customWidth="1"/>
    <col min="6" max="6" width="15" customWidth="1"/>
    <col min="7" max="7" width="15.140625" customWidth="1"/>
    <col min="8" max="8" width="14.7109375" customWidth="1"/>
    <col min="9" max="9" width="14.5703125" customWidth="1"/>
    <col min="10" max="10" width="15.140625" customWidth="1"/>
    <col min="11" max="11" width="14.85546875" customWidth="1"/>
    <col min="12" max="12" width="14.5703125" customWidth="1"/>
    <col min="13" max="13" width="14" customWidth="1"/>
  </cols>
  <sheetData>
    <row r="1" spans="1:15" x14ac:dyDescent="0.25">
      <c r="A1" s="89" t="s">
        <v>241</v>
      </c>
    </row>
    <row r="3" spans="1:15" ht="15.75" thickBot="1" x14ac:dyDescent="0.3">
      <c r="A3" s="2" t="s">
        <v>0</v>
      </c>
      <c r="B3" s="3" t="s">
        <v>242</v>
      </c>
      <c r="C3" s="3" t="s">
        <v>215</v>
      </c>
      <c r="D3" s="3" t="s">
        <v>243</v>
      </c>
      <c r="E3" s="3" t="s">
        <v>244</v>
      </c>
      <c r="F3" s="3" t="s">
        <v>245</v>
      </c>
      <c r="G3" s="3" t="s">
        <v>246</v>
      </c>
      <c r="H3" s="3" t="s">
        <v>247</v>
      </c>
      <c r="I3" s="3" t="s">
        <v>248</v>
      </c>
      <c r="J3" s="3" t="s">
        <v>249</v>
      </c>
      <c r="K3" s="3" t="s">
        <v>250</v>
      </c>
      <c r="L3" s="3" t="s">
        <v>251</v>
      </c>
      <c r="M3" s="4" t="s">
        <v>252</v>
      </c>
      <c r="O3" s="275" t="s">
        <v>921</v>
      </c>
    </row>
    <row r="4" spans="1:15" ht="15.75" thickBot="1" x14ac:dyDescent="0.3">
      <c r="A4" s="118" t="s">
        <v>10</v>
      </c>
      <c r="B4" s="39">
        <v>295464</v>
      </c>
      <c r="C4" s="39">
        <v>288799</v>
      </c>
      <c r="D4" s="39">
        <v>26874</v>
      </c>
      <c r="E4" s="39">
        <v>1931</v>
      </c>
      <c r="F4" s="39">
        <v>41363</v>
      </c>
      <c r="G4" s="39">
        <v>2114</v>
      </c>
      <c r="H4" s="39">
        <v>96522</v>
      </c>
      <c r="I4" s="39">
        <v>1698</v>
      </c>
      <c r="J4" s="39">
        <v>85761</v>
      </c>
      <c r="K4" s="52">
        <v>794</v>
      </c>
      <c r="L4" s="39">
        <v>38279</v>
      </c>
      <c r="M4" s="101">
        <v>128</v>
      </c>
    </row>
    <row r="5" spans="1:15" ht="15.75" thickBot="1" x14ac:dyDescent="0.3">
      <c r="A5" s="120" t="s">
        <v>11</v>
      </c>
      <c r="B5" s="55">
        <v>23944</v>
      </c>
      <c r="C5" s="55">
        <v>23487</v>
      </c>
      <c r="D5" s="55">
        <v>1427</v>
      </c>
      <c r="E5" s="53">
        <v>94</v>
      </c>
      <c r="F5" s="55">
        <v>2958</v>
      </c>
      <c r="G5" s="53">
        <v>120</v>
      </c>
      <c r="H5" s="55">
        <v>8105</v>
      </c>
      <c r="I5" s="53">
        <v>151</v>
      </c>
      <c r="J5" s="53">
        <v>7714</v>
      </c>
      <c r="K5" s="53">
        <v>82</v>
      </c>
      <c r="L5" s="55">
        <v>3283</v>
      </c>
      <c r="M5" s="102">
        <v>10</v>
      </c>
    </row>
    <row r="6" spans="1:15" ht="15.75" thickBot="1" x14ac:dyDescent="0.3">
      <c r="A6" s="120" t="s">
        <v>12</v>
      </c>
      <c r="B6" s="55">
        <v>14586</v>
      </c>
      <c r="C6" s="55">
        <v>14239</v>
      </c>
      <c r="D6" s="53">
        <v>1314</v>
      </c>
      <c r="E6" s="53">
        <v>121</v>
      </c>
      <c r="F6" s="53">
        <v>2269</v>
      </c>
      <c r="G6" s="53">
        <v>122</v>
      </c>
      <c r="H6" s="53">
        <v>5075</v>
      </c>
      <c r="I6" s="53">
        <v>72</v>
      </c>
      <c r="J6" s="53">
        <v>4191</v>
      </c>
      <c r="K6" s="53">
        <v>29</v>
      </c>
      <c r="L6" s="53">
        <v>1390</v>
      </c>
      <c r="M6" s="102">
        <v>3</v>
      </c>
    </row>
    <row r="7" spans="1:15" ht="15.75" thickBot="1" x14ac:dyDescent="0.3">
      <c r="A7" s="120" t="s">
        <v>13</v>
      </c>
      <c r="B7" s="55">
        <v>17784</v>
      </c>
      <c r="C7" s="55">
        <v>17242</v>
      </c>
      <c r="D7" s="53">
        <v>1605</v>
      </c>
      <c r="E7" s="53">
        <v>152</v>
      </c>
      <c r="F7" s="53">
        <v>2164</v>
      </c>
      <c r="G7" s="53">
        <v>190</v>
      </c>
      <c r="H7" s="55">
        <v>5891</v>
      </c>
      <c r="I7" s="53">
        <v>138</v>
      </c>
      <c r="J7" s="53">
        <v>5693</v>
      </c>
      <c r="K7" s="53">
        <v>60</v>
      </c>
      <c r="L7" s="53">
        <v>1889</v>
      </c>
      <c r="M7" s="102">
        <v>2</v>
      </c>
    </row>
    <row r="8" spans="1:15" ht="15.75" thickBot="1" x14ac:dyDescent="0.3">
      <c r="A8" s="120" t="s">
        <v>14</v>
      </c>
      <c r="B8" s="55">
        <v>6772</v>
      </c>
      <c r="C8" s="55">
        <v>6665</v>
      </c>
      <c r="D8" s="53">
        <v>420</v>
      </c>
      <c r="E8" s="53">
        <v>19</v>
      </c>
      <c r="F8" s="53">
        <v>896</v>
      </c>
      <c r="G8" s="53">
        <v>14</v>
      </c>
      <c r="H8" s="53">
        <v>2392</v>
      </c>
      <c r="I8" s="53">
        <v>36</v>
      </c>
      <c r="J8" s="53">
        <v>2056</v>
      </c>
      <c r="K8" s="53">
        <v>28</v>
      </c>
      <c r="L8" s="53">
        <v>901</v>
      </c>
      <c r="M8" s="102">
        <v>10</v>
      </c>
    </row>
    <row r="9" spans="1:15" ht="15.75" thickBot="1" x14ac:dyDescent="0.3">
      <c r="A9" s="120" t="s">
        <v>15</v>
      </c>
      <c r="B9" s="55">
        <v>18037</v>
      </c>
      <c r="C9" s="55">
        <v>17629</v>
      </c>
      <c r="D9" s="55">
        <v>1211</v>
      </c>
      <c r="E9" s="53">
        <v>120</v>
      </c>
      <c r="F9" s="55">
        <v>1969</v>
      </c>
      <c r="G9" s="53">
        <v>95</v>
      </c>
      <c r="H9" s="55">
        <v>5918</v>
      </c>
      <c r="I9" s="53">
        <v>114</v>
      </c>
      <c r="J9" s="55">
        <v>5718</v>
      </c>
      <c r="K9" s="53">
        <v>69</v>
      </c>
      <c r="L9" s="55">
        <v>2813</v>
      </c>
      <c r="M9" s="102">
        <v>10</v>
      </c>
    </row>
    <row r="10" spans="1:15" ht="15.75" thickBot="1" x14ac:dyDescent="0.3">
      <c r="A10" s="120" t="s">
        <v>16</v>
      </c>
      <c r="B10" s="55">
        <v>25823</v>
      </c>
      <c r="C10" s="55">
        <v>25306</v>
      </c>
      <c r="D10" s="55">
        <v>3367</v>
      </c>
      <c r="E10" s="53">
        <v>155</v>
      </c>
      <c r="F10" s="55">
        <v>4640</v>
      </c>
      <c r="G10" s="53">
        <v>164</v>
      </c>
      <c r="H10" s="55">
        <v>8121</v>
      </c>
      <c r="I10" s="53">
        <v>132</v>
      </c>
      <c r="J10" s="55">
        <v>6617</v>
      </c>
      <c r="K10" s="53">
        <v>61</v>
      </c>
      <c r="L10" s="55">
        <v>2561</v>
      </c>
      <c r="M10" s="102">
        <v>5</v>
      </c>
    </row>
    <row r="11" spans="1:15" ht="15.75" thickBot="1" x14ac:dyDescent="0.3">
      <c r="A11" s="120" t="s">
        <v>17</v>
      </c>
      <c r="B11" s="55">
        <v>42643</v>
      </c>
      <c r="C11" s="55">
        <v>41499</v>
      </c>
      <c r="D11" s="55">
        <v>4654</v>
      </c>
      <c r="E11" s="53">
        <v>431</v>
      </c>
      <c r="F11" s="55">
        <v>5430</v>
      </c>
      <c r="G11" s="53">
        <v>354</v>
      </c>
      <c r="H11" s="55">
        <v>13312</v>
      </c>
      <c r="I11" s="53">
        <v>247</v>
      </c>
      <c r="J11" s="55">
        <v>11780</v>
      </c>
      <c r="K11" s="53">
        <v>99</v>
      </c>
      <c r="L11" s="55">
        <v>6323</v>
      </c>
      <c r="M11" s="102">
        <v>13</v>
      </c>
    </row>
    <row r="12" spans="1:15" ht="15.75" thickBot="1" x14ac:dyDescent="0.3">
      <c r="A12" s="120" t="s">
        <v>18</v>
      </c>
      <c r="B12" s="55">
        <v>7723</v>
      </c>
      <c r="C12" s="55">
        <v>7467</v>
      </c>
      <c r="D12" s="53">
        <v>619</v>
      </c>
      <c r="E12" s="53">
        <v>60</v>
      </c>
      <c r="F12" s="53">
        <v>1191</v>
      </c>
      <c r="G12" s="53">
        <v>102</v>
      </c>
      <c r="H12" s="53">
        <v>2390</v>
      </c>
      <c r="I12" s="53">
        <v>61</v>
      </c>
      <c r="J12" s="53">
        <v>2139</v>
      </c>
      <c r="K12" s="53">
        <v>27</v>
      </c>
      <c r="L12" s="53">
        <v>1128</v>
      </c>
      <c r="M12" s="102">
        <v>6</v>
      </c>
    </row>
    <row r="13" spans="1:15" ht="15.75" thickBot="1" x14ac:dyDescent="0.3">
      <c r="A13" s="120" t="s">
        <v>19</v>
      </c>
      <c r="B13" s="55">
        <v>18555</v>
      </c>
      <c r="C13" s="55">
        <v>18158</v>
      </c>
      <c r="D13" s="53">
        <v>2536</v>
      </c>
      <c r="E13" s="53">
        <v>151</v>
      </c>
      <c r="F13" s="53">
        <v>3013</v>
      </c>
      <c r="G13" s="53">
        <v>133</v>
      </c>
      <c r="H13" s="53">
        <v>5689</v>
      </c>
      <c r="I13" s="53">
        <v>73</v>
      </c>
      <c r="J13" s="53">
        <v>4852</v>
      </c>
      <c r="K13" s="53">
        <v>29</v>
      </c>
      <c r="L13" s="53">
        <v>2068</v>
      </c>
      <c r="M13" s="102">
        <v>11</v>
      </c>
    </row>
    <row r="14" spans="1:15" ht="15.75" thickBot="1" x14ac:dyDescent="0.3">
      <c r="A14" s="120" t="s">
        <v>20</v>
      </c>
      <c r="B14" s="55">
        <v>9969</v>
      </c>
      <c r="C14" s="55">
        <v>9753</v>
      </c>
      <c r="D14" s="53">
        <v>1233</v>
      </c>
      <c r="E14" s="53">
        <v>83</v>
      </c>
      <c r="F14" s="53">
        <v>1168</v>
      </c>
      <c r="G14" s="53">
        <v>71</v>
      </c>
      <c r="H14" s="53">
        <v>3049</v>
      </c>
      <c r="I14" s="53">
        <v>44</v>
      </c>
      <c r="J14" s="53">
        <v>2949</v>
      </c>
      <c r="K14" s="53">
        <v>17</v>
      </c>
      <c r="L14" s="53">
        <v>1354</v>
      </c>
      <c r="M14" s="102">
        <v>1</v>
      </c>
    </row>
    <row r="15" spans="1:15" ht="15.75" thickBot="1" x14ac:dyDescent="0.3">
      <c r="A15" s="120" t="s">
        <v>21</v>
      </c>
      <c r="B15" s="55">
        <v>15312</v>
      </c>
      <c r="C15" s="55">
        <v>14943</v>
      </c>
      <c r="D15" s="53">
        <v>1123</v>
      </c>
      <c r="E15" s="53">
        <v>103</v>
      </c>
      <c r="F15" s="55">
        <v>2143</v>
      </c>
      <c r="G15" s="53">
        <v>131</v>
      </c>
      <c r="H15" s="53">
        <v>5496</v>
      </c>
      <c r="I15" s="53">
        <v>87</v>
      </c>
      <c r="J15" s="53">
        <v>4223</v>
      </c>
      <c r="K15" s="53">
        <v>34</v>
      </c>
      <c r="L15" s="55">
        <v>1958</v>
      </c>
      <c r="M15" s="102">
        <v>14</v>
      </c>
    </row>
    <row r="16" spans="1:15" ht="15.75" thickBot="1" x14ac:dyDescent="0.3">
      <c r="A16" s="120" t="s">
        <v>22</v>
      </c>
      <c r="B16" s="55">
        <v>38674</v>
      </c>
      <c r="C16" s="55">
        <v>38184</v>
      </c>
      <c r="D16" s="55">
        <v>2729</v>
      </c>
      <c r="E16" s="53">
        <v>121</v>
      </c>
      <c r="F16" s="55">
        <v>6243</v>
      </c>
      <c r="G16" s="53">
        <v>160</v>
      </c>
      <c r="H16" s="55">
        <v>13096</v>
      </c>
      <c r="I16" s="53">
        <v>130</v>
      </c>
      <c r="J16" s="55">
        <v>11353</v>
      </c>
      <c r="K16" s="53">
        <v>67</v>
      </c>
      <c r="L16" s="55">
        <v>4763</v>
      </c>
      <c r="M16" s="102">
        <v>12</v>
      </c>
    </row>
    <row r="17" spans="1:13" ht="15.75" thickBot="1" x14ac:dyDescent="0.3">
      <c r="A17" s="120" t="s">
        <v>23</v>
      </c>
      <c r="B17" s="55">
        <v>11061</v>
      </c>
      <c r="C17" s="55">
        <v>10806</v>
      </c>
      <c r="D17" s="53">
        <v>1320</v>
      </c>
      <c r="E17" s="53">
        <v>76</v>
      </c>
      <c r="F17" s="53">
        <v>1417</v>
      </c>
      <c r="G17" s="53">
        <v>87</v>
      </c>
      <c r="H17" s="53">
        <v>3302</v>
      </c>
      <c r="I17" s="53">
        <v>55</v>
      </c>
      <c r="J17" s="53">
        <v>3080</v>
      </c>
      <c r="K17" s="53">
        <v>32</v>
      </c>
      <c r="L17" s="53">
        <v>1687</v>
      </c>
      <c r="M17" s="102">
        <v>5</v>
      </c>
    </row>
    <row r="18" spans="1:13" ht="15.75" thickBot="1" x14ac:dyDescent="0.3">
      <c r="A18" s="120" t="s">
        <v>24</v>
      </c>
      <c r="B18" s="55">
        <v>10014</v>
      </c>
      <c r="C18" s="55">
        <v>9781</v>
      </c>
      <c r="D18" s="53">
        <v>703</v>
      </c>
      <c r="E18" s="53">
        <v>81</v>
      </c>
      <c r="F18" s="53">
        <v>962</v>
      </c>
      <c r="G18" s="53">
        <v>70</v>
      </c>
      <c r="H18" s="53">
        <v>3391</v>
      </c>
      <c r="I18" s="53">
        <v>62</v>
      </c>
      <c r="J18" s="53">
        <v>3409</v>
      </c>
      <c r="K18" s="53">
        <v>17</v>
      </c>
      <c r="L18" s="53">
        <v>1316</v>
      </c>
      <c r="M18" s="102">
        <v>3</v>
      </c>
    </row>
    <row r="19" spans="1:13" ht="15.75" thickBot="1" x14ac:dyDescent="0.3">
      <c r="A19" s="120" t="s">
        <v>25</v>
      </c>
      <c r="B19" s="55">
        <v>23138</v>
      </c>
      <c r="C19" s="55">
        <v>22453</v>
      </c>
      <c r="D19" s="55">
        <v>1806</v>
      </c>
      <c r="E19" s="53">
        <v>109</v>
      </c>
      <c r="F19" s="55">
        <v>3387</v>
      </c>
      <c r="G19" s="53">
        <v>228</v>
      </c>
      <c r="H19" s="55">
        <v>7614</v>
      </c>
      <c r="I19" s="53">
        <v>236</v>
      </c>
      <c r="J19" s="53">
        <v>6318</v>
      </c>
      <c r="K19" s="53">
        <v>97</v>
      </c>
      <c r="L19" s="55">
        <v>3328</v>
      </c>
      <c r="M19" s="102">
        <v>15</v>
      </c>
    </row>
    <row r="20" spans="1:13" x14ac:dyDescent="0.25">
      <c r="A20" s="122" t="s">
        <v>26</v>
      </c>
      <c r="B20" s="103">
        <v>11429</v>
      </c>
      <c r="C20" s="103">
        <v>11187</v>
      </c>
      <c r="D20" s="105">
        <v>807</v>
      </c>
      <c r="E20" s="105">
        <v>55</v>
      </c>
      <c r="F20" s="105">
        <v>1513</v>
      </c>
      <c r="G20" s="105">
        <v>73</v>
      </c>
      <c r="H20" s="105">
        <v>3681</v>
      </c>
      <c r="I20" s="105">
        <v>60</v>
      </c>
      <c r="J20" s="105">
        <v>3669</v>
      </c>
      <c r="K20" s="105">
        <v>46</v>
      </c>
      <c r="L20" s="105">
        <v>1517</v>
      </c>
      <c r="M20" s="106">
        <v>8</v>
      </c>
    </row>
    <row r="22" spans="1:13" x14ac:dyDescent="0.25">
      <c r="A22" s="123" t="s">
        <v>211</v>
      </c>
    </row>
    <row r="23" spans="1:13" x14ac:dyDescent="0.25">
      <c r="A23" s="111" t="s">
        <v>29</v>
      </c>
    </row>
  </sheetData>
  <hyperlinks>
    <hyperlink ref="O3" location="'Spis tabel'!A15" display="powrót" xr:uid="{19734FF0-7E9F-4EDE-9C28-073DB455758A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04C5-24F6-4287-B83D-E08D4539A2EA}">
  <dimension ref="A1:O23"/>
  <sheetViews>
    <sheetView workbookViewId="0">
      <selection activeCell="O3" sqref="O3"/>
    </sheetView>
  </sheetViews>
  <sheetFormatPr defaultRowHeight="15" x14ac:dyDescent="0.25"/>
  <cols>
    <col min="1" max="1" width="18.140625" customWidth="1"/>
    <col min="2" max="9" width="12" customWidth="1"/>
    <col min="10" max="13" width="13" customWidth="1"/>
  </cols>
  <sheetData>
    <row r="1" spans="1:15" x14ac:dyDescent="0.25">
      <c r="A1" s="89" t="s">
        <v>253</v>
      </c>
    </row>
    <row r="3" spans="1:15" ht="20.100000000000001" customHeight="1" thickBot="1" x14ac:dyDescent="0.3">
      <c r="A3" s="2" t="s">
        <v>0</v>
      </c>
      <c r="B3" s="3" t="s">
        <v>254</v>
      </c>
      <c r="C3" s="3" t="s">
        <v>215</v>
      </c>
      <c r="D3" s="3" t="s">
        <v>255</v>
      </c>
      <c r="E3" s="3" t="s">
        <v>256</v>
      </c>
      <c r="F3" s="3" t="s">
        <v>257</v>
      </c>
      <c r="G3" s="3" t="s">
        <v>258</v>
      </c>
      <c r="H3" s="3" t="s">
        <v>259</v>
      </c>
      <c r="I3" s="3" t="s">
        <v>260</v>
      </c>
      <c r="J3" s="3" t="s">
        <v>261</v>
      </c>
      <c r="K3" s="3" t="s">
        <v>262</v>
      </c>
      <c r="L3" s="3" t="s">
        <v>263</v>
      </c>
      <c r="M3" s="4" t="s">
        <v>264</v>
      </c>
      <c r="O3" s="275" t="s">
        <v>921</v>
      </c>
    </row>
    <row r="4" spans="1:15" ht="20.100000000000001" customHeight="1" thickBot="1" x14ac:dyDescent="0.3">
      <c r="A4" s="118" t="s">
        <v>10</v>
      </c>
      <c r="B4" s="90">
        <v>38312</v>
      </c>
      <c r="C4" s="90">
        <v>38237</v>
      </c>
      <c r="D4" s="90">
        <v>6238</v>
      </c>
      <c r="E4" s="92">
        <v>37</v>
      </c>
      <c r="F4" s="90">
        <v>5678</v>
      </c>
      <c r="G4" s="92">
        <v>29</v>
      </c>
      <c r="H4" s="90">
        <v>11694</v>
      </c>
      <c r="I4" s="92">
        <v>8</v>
      </c>
      <c r="J4" s="90">
        <v>10187</v>
      </c>
      <c r="K4" s="92">
        <v>1</v>
      </c>
      <c r="L4" s="90">
        <v>4440</v>
      </c>
      <c r="M4" s="93">
        <v>0</v>
      </c>
    </row>
    <row r="5" spans="1:15" ht="20.100000000000001" customHeight="1" thickBot="1" x14ac:dyDescent="0.3">
      <c r="A5" s="120" t="s">
        <v>11</v>
      </c>
      <c r="B5" s="97">
        <v>2685</v>
      </c>
      <c r="C5" s="97">
        <v>2683</v>
      </c>
      <c r="D5" s="94">
        <v>416</v>
      </c>
      <c r="E5" s="94">
        <v>1</v>
      </c>
      <c r="F5" s="94">
        <v>317</v>
      </c>
      <c r="G5" s="94">
        <v>1</v>
      </c>
      <c r="H5" s="94">
        <v>843</v>
      </c>
      <c r="I5" s="94">
        <v>0</v>
      </c>
      <c r="J5" s="94">
        <v>762</v>
      </c>
      <c r="K5" s="94">
        <v>0</v>
      </c>
      <c r="L5" s="94">
        <v>345</v>
      </c>
      <c r="M5" s="96">
        <v>0</v>
      </c>
    </row>
    <row r="6" spans="1:15" ht="20.100000000000001" customHeight="1" thickBot="1" x14ac:dyDescent="0.3">
      <c r="A6" s="120" t="s">
        <v>12</v>
      </c>
      <c r="B6" s="97">
        <v>1988</v>
      </c>
      <c r="C6" s="97">
        <v>1981</v>
      </c>
      <c r="D6" s="94">
        <v>273</v>
      </c>
      <c r="E6" s="94">
        <v>3</v>
      </c>
      <c r="F6" s="94">
        <v>157</v>
      </c>
      <c r="G6" s="94">
        <v>1</v>
      </c>
      <c r="H6" s="94">
        <v>680</v>
      </c>
      <c r="I6" s="94">
        <v>3</v>
      </c>
      <c r="J6" s="94">
        <v>654</v>
      </c>
      <c r="K6" s="94">
        <v>0</v>
      </c>
      <c r="L6" s="94">
        <v>217</v>
      </c>
      <c r="M6" s="96">
        <v>0</v>
      </c>
    </row>
    <row r="7" spans="1:15" ht="20.100000000000001" customHeight="1" thickBot="1" x14ac:dyDescent="0.3">
      <c r="A7" s="120" t="s">
        <v>13</v>
      </c>
      <c r="B7" s="97">
        <v>2404</v>
      </c>
      <c r="C7" s="97">
        <v>2401</v>
      </c>
      <c r="D7" s="94">
        <v>397</v>
      </c>
      <c r="E7" s="94">
        <v>3</v>
      </c>
      <c r="F7" s="94">
        <v>404</v>
      </c>
      <c r="G7" s="94">
        <v>0</v>
      </c>
      <c r="H7" s="94">
        <v>834</v>
      </c>
      <c r="I7" s="94">
        <v>0</v>
      </c>
      <c r="J7" s="94">
        <v>599</v>
      </c>
      <c r="K7" s="94">
        <v>0</v>
      </c>
      <c r="L7" s="94">
        <v>167</v>
      </c>
      <c r="M7" s="96">
        <v>0</v>
      </c>
    </row>
    <row r="8" spans="1:15" ht="20.100000000000001" customHeight="1" thickBot="1" x14ac:dyDescent="0.3">
      <c r="A8" s="120" t="s">
        <v>14</v>
      </c>
      <c r="B8" s="94">
        <v>873</v>
      </c>
      <c r="C8" s="94">
        <v>870</v>
      </c>
      <c r="D8" s="94">
        <v>36</v>
      </c>
      <c r="E8" s="94">
        <v>0</v>
      </c>
      <c r="F8" s="94">
        <v>101</v>
      </c>
      <c r="G8" s="94">
        <v>2</v>
      </c>
      <c r="H8" s="94">
        <v>287</v>
      </c>
      <c r="I8" s="94">
        <v>1</v>
      </c>
      <c r="J8" s="94">
        <v>308</v>
      </c>
      <c r="K8" s="94">
        <v>0</v>
      </c>
      <c r="L8" s="94">
        <v>138</v>
      </c>
      <c r="M8" s="96">
        <v>0</v>
      </c>
    </row>
    <row r="9" spans="1:15" ht="20.100000000000001" customHeight="1" thickBot="1" x14ac:dyDescent="0.3">
      <c r="A9" s="120" t="s">
        <v>15</v>
      </c>
      <c r="B9" s="97">
        <v>2669</v>
      </c>
      <c r="C9" s="97">
        <v>2663</v>
      </c>
      <c r="D9" s="94">
        <v>458</v>
      </c>
      <c r="E9" s="94">
        <v>2</v>
      </c>
      <c r="F9" s="94">
        <v>453</v>
      </c>
      <c r="G9" s="94">
        <v>4</v>
      </c>
      <c r="H9" s="94">
        <v>784</v>
      </c>
      <c r="I9" s="94">
        <v>0</v>
      </c>
      <c r="J9" s="94">
        <v>631</v>
      </c>
      <c r="K9" s="94">
        <v>0</v>
      </c>
      <c r="L9" s="94">
        <v>337</v>
      </c>
      <c r="M9" s="96">
        <v>0</v>
      </c>
    </row>
    <row r="10" spans="1:15" ht="20.100000000000001" customHeight="1" thickBot="1" x14ac:dyDescent="0.3">
      <c r="A10" s="120" t="s">
        <v>16</v>
      </c>
      <c r="B10" s="97">
        <v>3272</v>
      </c>
      <c r="C10" s="97">
        <v>3265</v>
      </c>
      <c r="D10" s="94">
        <v>487</v>
      </c>
      <c r="E10" s="94">
        <v>5</v>
      </c>
      <c r="F10" s="94">
        <v>479</v>
      </c>
      <c r="G10" s="94">
        <v>0</v>
      </c>
      <c r="H10" s="97">
        <v>1111</v>
      </c>
      <c r="I10" s="94">
        <v>2</v>
      </c>
      <c r="J10" s="94">
        <v>839</v>
      </c>
      <c r="K10" s="94">
        <v>0</v>
      </c>
      <c r="L10" s="94">
        <v>349</v>
      </c>
      <c r="M10" s="96">
        <v>0</v>
      </c>
    </row>
    <row r="11" spans="1:15" ht="20.100000000000001" customHeight="1" thickBot="1" x14ac:dyDescent="0.3">
      <c r="A11" s="120" t="s">
        <v>17</v>
      </c>
      <c r="B11" s="97">
        <v>4947</v>
      </c>
      <c r="C11" s="97">
        <v>4933</v>
      </c>
      <c r="D11" s="94">
        <v>1035</v>
      </c>
      <c r="E11" s="94">
        <v>6</v>
      </c>
      <c r="F11" s="94">
        <v>692</v>
      </c>
      <c r="G11" s="94">
        <v>8</v>
      </c>
      <c r="H11" s="97">
        <v>1476</v>
      </c>
      <c r="I11" s="94">
        <v>0</v>
      </c>
      <c r="J11" s="97">
        <v>1160</v>
      </c>
      <c r="K11" s="94">
        <v>0</v>
      </c>
      <c r="L11" s="94">
        <v>570</v>
      </c>
      <c r="M11" s="96">
        <v>0</v>
      </c>
    </row>
    <row r="12" spans="1:15" ht="20.100000000000001" customHeight="1" thickBot="1" x14ac:dyDescent="0.3">
      <c r="A12" s="120" t="s">
        <v>18</v>
      </c>
      <c r="B12" s="94">
        <v>891</v>
      </c>
      <c r="C12" s="94">
        <v>890</v>
      </c>
      <c r="D12" s="94">
        <v>206</v>
      </c>
      <c r="E12" s="94">
        <v>1</v>
      </c>
      <c r="F12" s="94">
        <v>172</v>
      </c>
      <c r="G12" s="94">
        <v>0</v>
      </c>
      <c r="H12" s="94">
        <v>199</v>
      </c>
      <c r="I12" s="94">
        <v>0</v>
      </c>
      <c r="J12" s="94">
        <v>204</v>
      </c>
      <c r="K12" s="94">
        <v>0</v>
      </c>
      <c r="L12" s="94">
        <v>109</v>
      </c>
      <c r="M12" s="96">
        <v>0</v>
      </c>
    </row>
    <row r="13" spans="1:15" ht="20.100000000000001" customHeight="1" thickBot="1" x14ac:dyDescent="0.3">
      <c r="A13" s="120" t="s">
        <v>19</v>
      </c>
      <c r="B13" s="97">
        <v>2707</v>
      </c>
      <c r="C13" s="97">
        <v>2702</v>
      </c>
      <c r="D13" s="94">
        <v>445</v>
      </c>
      <c r="E13" s="94">
        <v>1</v>
      </c>
      <c r="F13" s="94">
        <v>369</v>
      </c>
      <c r="G13" s="94">
        <v>3</v>
      </c>
      <c r="H13" s="94">
        <v>827</v>
      </c>
      <c r="I13" s="94">
        <v>0</v>
      </c>
      <c r="J13" s="94">
        <v>752</v>
      </c>
      <c r="K13" s="94">
        <v>1</v>
      </c>
      <c r="L13" s="94">
        <v>309</v>
      </c>
      <c r="M13" s="96">
        <v>0</v>
      </c>
    </row>
    <row r="14" spans="1:15" ht="20.100000000000001" customHeight="1" thickBot="1" x14ac:dyDescent="0.3">
      <c r="A14" s="120" t="s">
        <v>20</v>
      </c>
      <c r="B14" s="97">
        <v>1389</v>
      </c>
      <c r="C14" s="97">
        <v>1388</v>
      </c>
      <c r="D14" s="94">
        <v>186</v>
      </c>
      <c r="E14" s="94">
        <v>0</v>
      </c>
      <c r="F14" s="94">
        <v>227</v>
      </c>
      <c r="G14" s="94">
        <v>0</v>
      </c>
      <c r="H14" s="94">
        <v>434</v>
      </c>
      <c r="I14" s="94">
        <v>1</v>
      </c>
      <c r="J14" s="94">
        <v>410</v>
      </c>
      <c r="K14" s="94">
        <v>0</v>
      </c>
      <c r="L14" s="94">
        <v>131</v>
      </c>
      <c r="M14" s="96">
        <v>0</v>
      </c>
    </row>
    <row r="15" spans="1:15" ht="20.100000000000001" customHeight="1" thickBot="1" x14ac:dyDescent="0.3">
      <c r="A15" s="120" t="s">
        <v>21</v>
      </c>
      <c r="B15" s="97">
        <v>1969</v>
      </c>
      <c r="C15" s="97">
        <v>1964</v>
      </c>
      <c r="D15" s="94">
        <v>343</v>
      </c>
      <c r="E15" s="94">
        <v>5</v>
      </c>
      <c r="F15" s="94">
        <v>262</v>
      </c>
      <c r="G15" s="94">
        <v>0</v>
      </c>
      <c r="H15" s="94">
        <v>588</v>
      </c>
      <c r="I15" s="94">
        <v>0</v>
      </c>
      <c r="J15" s="94">
        <v>520</v>
      </c>
      <c r="K15" s="94">
        <v>0</v>
      </c>
      <c r="L15" s="94">
        <v>251</v>
      </c>
      <c r="M15" s="96">
        <v>0</v>
      </c>
    </row>
    <row r="16" spans="1:15" ht="20.100000000000001" customHeight="1" thickBot="1" x14ac:dyDescent="0.3">
      <c r="A16" s="120" t="s">
        <v>22</v>
      </c>
      <c r="B16" s="97">
        <v>4686</v>
      </c>
      <c r="C16" s="97">
        <v>4683</v>
      </c>
      <c r="D16" s="94">
        <v>789</v>
      </c>
      <c r="E16" s="94">
        <v>3</v>
      </c>
      <c r="F16" s="94">
        <v>812</v>
      </c>
      <c r="G16" s="94">
        <v>0</v>
      </c>
      <c r="H16" s="97">
        <v>1350</v>
      </c>
      <c r="I16" s="94">
        <v>0</v>
      </c>
      <c r="J16" s="97">
        <v>1218</v>
      </c>
      <c r="K16" s="94">
        <v>0</v>
      </c>
      <c r="L16" s="94">
        <v>514</v>
      </c>
      <c r="M16" s="96">
        <v>0</v>
      </c>
    </row>
    <row r="17" spans="1:13" ht="20.100000000000001" customHeight="1" thickBot="1" x14ac:dyDescent="0.3">
      <c r="A17" s="120" t="s">
        <v>23</v>
      </c>
      <c r="B17" s="97">
        <v>1398</v>
      </c>
      <c r="C17" s="97">
        <v>1395</v>
      </c>
      <c r="D17" s="94">
        <v>278</v>
      </c>
      <c r="E17" s="94">
        <v>1</v>
      </c>
      <c r="F17" s="94">
        <v>188</v>
      </c>
      <c r="G17" s="94">
        <v>2</v>
      </c>
      <c r="H17" s="94">
        <v>358</v>
      </c>
      <c r="I17" s="94">
        <v>0</v>
      </c>
      <c r="J17" s="94">
        <v>336</v>
      </c>
      <c r="K17" s="94">
        <v>0</v>
      </c>
      <c r="L17" s="94">
        <v>235</v>
      </c>
      <c r="M17" s="96">
        <v>0</v>
      </c>
    </row>
    <row r="18" spans="1:13" ht="20.100000000000001" customHeight="1" thickBot="1" x14ac:dyDescent="0.3">
      <c r="A18" s="120" t="s">
        <v>24</v>
      </c>
      <c r="B18" s="97">
        <v>1131</v>
      </c>
      <c r="C18" s="97">
        <v>1131</v>
      </c>
      <c r="D18" s="94">
        <v>37</v>
      </c>
      <c r="E18" s="94">
        <v>0</v>
      </c>
      <c r="F18" s="94">
        <v>81</v>
      </c>
      <c r="G18" s="94">
        <v>0</v>
      </c>
      <c r="H18" s="94">
        <v>373</v>
      </c>
      <c r="I18" s="94">
        <v>0</v>
      </c>
      <c r="J18" s="94">
        <v>490</v>
      </c>
      <c r="K18" s="94">
        <v>0</v>
      </c>
      <c r="L18" s="94">
        <v>150</v>
      </c>
      <c r="M18" s="96">
        <v>0</v>
      </c>
    </row>
    <row r="19" spans="1:13" ht="20.100000000000001" customHeight="1" thickBot="1" x14ac:dyDescent="0.3">
      <c r="A19" s="120" t="s">
        <v>25</v>
      </c>
      <c r="B19" s="97">
        <v>3796</v>
      </c>
      <c r="C19" s="97">
        <v>3785</v>
      </c>
      <c r="D19" s="94">
        <v>688</v>
      </c>
      <c r="E19" s="94">
        <v>4</v>
      </c>
      <c r="F19" s="94">
        <v>756</v>
      </c>
      <c r="G19" s="94">
        <v>7</v>
      </c>
      <c r="H19" s="97">
        <v>1050</v>
      </c>
      <c r="I19" s="94">
        <v>0</v>
      </c>
      <c r="J19" s="94">
        <v>873</v>
      </c>
      <c r="K19" s="94">
        <v>0</v>
      </c>
      <c r="L19" s="94">
        <v>418</v>
      </c>
      <c r="M19" s="96">
        <v>0</v>
      </c>
    </row>
    <row r="20" spans="1:13" ht="20.100000000000001" customHeight="1" x14ac:dyDescent="0.25">
      <c r="A20" s="122" t="s">
        <v>26</v>
      </c>
      <c r="B20" s="124">
        <v>1507</v>
      </c>
      <c r="C20" s="124">
        <v>1503</v>
      </c>
      <c r="D20" s="98">
        <v>164</v>
      </c>
      <c r="E20" s="98">
        <v>2</v>
      </c>
      <c r="F20" s="98">
        <v>208</v>
      </c>
      <c r="G20" s="98">
        <v>1</v>
      </c>
      <c r="H20" s="98">
        <v>500</v>
      </c>
      <c r="I20" s="98">
        <v>1</v>
      </c>
      <c r="J20" s="98">
        <v>431</v>
      </c>
      <c r="K20" s="98">
        <v>0</v>
      </c>
      <c r="L20" s="98">
        <v>200</v>
      </c>
      <c r="M20" s="100">
        <v>0</v>
      </c>
    </row>
    <row r="22" spans="1:13" x14ac:dyDescent="0.25">
      <c r="A22" s="123" t="s">
        <v>211</v>
      </c>
    </row>
    <row r="23" spans="1:13" x14ac:dyDescent="0.25">
      <c r="A23" s="111" t="s">
        <v>29</v>
      </c>
    </row>
  </sheetData>
  <hyperlinks>
    <hyperlink ref="O3" location="'Spis tabel'!A16" display="powrót" xr:uid="{67104A1C-BD32-4D92-800C-4E6CC84AA257}"/>
  </hyperlink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2EC6-A0C3-4344-8872-155A0B5754A8}">
  <dimension ref="A1:U15"/>
  <sheetViews>
    <sheetView topLeftCell="D1" workbookViewId="0">
      <selection activeCell="U3" sqref="U3"/>
    </sheetView>
  </sheetViews>
  <sheetFormatPr defaultRowHeight="15" x14ac:dyDescent="0.25"/>
  <cols>
    <col min="1" max="9" width="12" customWidth="1"/>
    <col min="10" max="19" width="13" customWidth="1"/>
  </cols>
  <sheetData>
    <row r="1" spans="1:21" ht="15.75" x14ac:dyDescent="0.25">
      <c r="A1" s="125" t="s">
        <v>859</v>
      </c>
    </row>
    <row r="3" spans="1:21" ht="20.100000000000001" customHeight="1" x14ac:dyDescent="0.25">
      <c r="A3" s="126" t="s">
        <v>48</v>
      </c>
      <c r="B3" s="126" t="s">
        <v>265</v>
      </c>
      <c r="C3" s="126" t="s">
        <v>197</v>
      </c>
      <c r="D3" s="126" t="s">
        <v>266</v>
      </c>
      <c r="E3" s="126" t="s">
        <v>267</v>
      </c>
      <c r="F3" s="127" t="s">
        <v>268</v>
      </c>
      <c r="G3" s="128" t="s">
        <v>269</v>
      </c>
      <c r="H3" s="126" t="s">
        <v>270</v>
      </c>
      <c r="I3" s="126" t="s">
        <v>271</v>
      </c>
      <c r="J3" s="129" t="s">
        <v>272</v>
      </c>
      <c r="K3" s="129" t="s">
        <v>273</v>
      </c>
      <c r="L3" s="129" t="s">
        <v>274</v>
      </c>
      <c r="M3" s="129" t="s">
        <v>205</v>
      </c>
      <c r="N3" s="126" t="s">
        <v>275</v>
      </c>
      <c r="O3" s="126" t="s">
        <v>208</v>
      </c>
      <c r="P3" s="126" t="s">
        <v>276</v>
      </c>
      <c r="Q3" s="126" t="s">
        <v>277</v>
      </c>
      <c r="R3" s="126" t="s">
        <v>278</v>
      </c>
      <c r="S3" s="130" t="s">
        <v>279</v>
      </c>
      <c r="U3" s="275" t="s">
        <v>921</v>
      </c>
    </row>
    <row r="4" spans="1:21" ht="20.100000000000001" customHeight="1" x14ac:dyDescent="0.25">
      <c r="A4" s="131">
        <v>2015</v>
      </c>
      <c r="B4" s="132">
        <v>86533</v>
      </c>
      <c r="C4" s="133">
        <v>22.512803273929222</v>
      </c>
      <c r="D4" s="132">
        <v>12579</v>
      </c>
      <c r="E4" s="133">
        <v>3.2726075876573759</v>
      </c>
      <c r="F4" s="132">
        <v>1988</v>
      </c>
      <c r="G4" s="133">
        <v>0.5172067639925958</v>
      </c>
      <c r="H4" s="132">
        <v>8284</v>
      </c>
      <c r="I4" s="133">
        <v>2.1552016262146196</v>
      </c>
      <c r="J4" s="132">
        <v>17491</v>
      </c>
      <c r="K4" s="134">
        <v>4.5505349642829449</v>
      </c>
      <c r="L4" s="132">
        <v>185860</v>
      </c>
      <c r="M4" s="133">
        <v>48.354149474680007</v>
      </c>
      <c r="N4" s="132">
        <v>22051</v>
      </c>
      <c r="O4" s="133">
        <v>5.736884483300166</v>
      </c>
      <c r="P4" s="132">
        <v>13083</v>
      </c>
      <c r="Q4" s="135">
        <v>3.4037304292329633</v>
      </c>
      <c r="R4" s="132">
        <v>2028</v>
      </c>
      <c r="S4" s="134">
        <v>0.52761333872081706</v>
      </c>
    </row>
    <row r="5" spans="1:21" ht="20.100000000000001" customHeight="1" x14ac:dyDescent="0.25">
      <c r="A5" s="131">
        <v>2016</v>
      </c>
      <c r="B5" s="136">
        <v>89819</v>
      </c>
      <c r="C5" s="137">
        <v>23.4</v>
      </c>
      <c r="D5" s="136">
        <v>13284</v>
      </c>
      <c r="E5" s="137">
        <v>3.5</v>
      </c>
      <c r="F5" s="136">
        <v>2109</v>
      </c>
      <c r="G5" s="137">
        <v>0.5</v>
      </c>
      <c r="H5" s="136">
        <v>8975</v>
      </c>
      <c r="I5" s="137">
        <v>2.2999999999999998</v>
      </c>
      <c r="J5" s="136">
        <v>24022</v>
      </c>
      <c r="K5" s="137">
        <v>6.3</v>
      </c>
      <c r="L5" s="136">
        <v>184400</v>
      </c>
      <c r="M5" s="137">
        <v>48</v>
      </c>
      <c r="N5" s="136">
        <v>22400</v>
      </c>
      <c r="O5" s="137">
        <v>5.8</v>
      </c>
      <c r="P5" s="136">
        <v>13217</v>
      </c>
      <c r="Q5" s="137">
        <v>3.4</v>
      </c>
      <c r="R5" s="136">
        <v>2234</v>
      </c>
      <c r="S5" s="137">
        <v>0.6</v>
      </c>
    </row>
    <row r="6" spans="1:21" ht="20.100000000000001" customHeight="1" x14ac:dyDescent="0.25">
      <c r="A6" s="131">
        <v>2017</v>
      </c>
      <c r="B6" s="136">
        <v>88351</v>
      </c>
      <c r="C6" s="137">
        <v>23</v>
      </c>
      <c r="D6" s="136">
        <v>13307</v>
      </c>
      <c r="E6" s="137">
        <v>3.5</v>
      </c>
      <c r="F6" s="136">
        <v>2250</v>
      </c>
      <c r="G6" s="137">
        <v>0.6</v>
      </c>
      <c r="H6" s="136">
        <v>9566</v>
      </c>
      <c r="I6" s="137">
        <v>2.5</v>
      </c>
      <c r="J6" s="136">
        <v>24421</v>
      </c>
      <c r="K6" s="137">
        <v>6.4</v>
      </c>
      <c r="L6" s="136">
        <v>183687</v>
      </c>
      <c r="M6" s="137">
        <v>47.8</v>
      </c>
      <c r="N6" s="136">
        <v>22257</v>
      </c>
      <c r="O6" s="137">
        <v>5.8</v>
      </c>
      <c r="P6" s="136">
        <v>13900</v>
      </c>
      <c r="Q6" s="137">
        <v>3.6</v>
      </c>
      <c r="R6" s="136">
        <v>2255</v>
      </c>
      <c r="S6" s="137">
        <v>0.6</v>
      </c>
    </row>
    <row r="7" spans="1:21" ht="20.100000000000001" customHeight="1" x14ac:dyDescent="0.25">
      <c r="A7" s="131">
        <v>2018</v>
      </c>
      <c r="B7" s="136">
        <v>87749</v>
      </c>
      <c r="C7" s="137">
        <v>22.8</v>
      </c>
      <c r="D7" s="136">
        <v>12900</v>
      </c>
      <c r="E7" s="137">
        <v>3.4</v>
      </c>
      <c r="F7" s="136">
        <v>2148</v>
      </c>
      <c r="G7" s="137">
        <v>0.6</v>
      </c>
      <c r="H7" s="136">
        <v>9841</v>
      </c>
      <c r="I7" s="137">
        <v>2.6</v>
      </c>
      <c r="J7" s="136">
        <v>25613</v>
      </c>
      <c r="K7" s="137">
        <v>6.7</v>
      </c>
      <c r="L7" s="136">
        <v>182671</v>
      </c>
      <c r="M7" s="137">
        <v>47.6</v>
      </c>
      <c r="N7" s="136">
        <v>22372</v>
      </c>
      <c r="O7" s="137">
        <v>5.8</v>
      </c>
      <c r="P7" s="136">
        <v>14234</v>
      </c>
      <c r="Q7" s="137">
        <v>3.7</v>
      </c>
      <c r="R7" s="136">
        <v>2382</v>
      </c>
      <c r="S7" s="137">
        <v>0.6</v>
      </c>
    </row>
    <row r="9" spans="1:21" x14ac:dyDescent="0.25">
      <c r="A9" s="138" t="s">
        <v>280</v>
      </c>
    </row>
    <row r="10" spans="1:21" x14ac:dyDescent="0.25">
      <c r="A10" s="138" t="s">
        <v>29</v>
      </c>
    </row>
    <row r="11" spans="1:21" x14ac:dyDescent="0.25">
      <c r="A11" s="138" t="s">
        <v>281</v>
      </c>
    </row>
    <row r="12" spans="1:21" ht="15.75" x14ac:dyDescent="0.25">
      <c r="A12" s="139" t="s">
        <v>282</v>
      </c>
    </row>
    <row r="13" spans="1:21" ht="15.75" x14ac:dyDescent="0.25">
      <c r="A13" s="139" t="s">
        <v>283</v>
      </c>
    </row>
    <row r="14" spans="1:21" x14ac:dyDescent="0.25">
      <c r="A14" s="140" t="s">
        <v>284</v>
      </c>
    </row>
    <row r="15" spans="1:21" ht="15.75" x14ac:dyDescent="0.25">
      <c r="A15" s="141" t="s">
        <v>285</v>
      </c>
    </row>
  </sheetData>
  <hyperlinks>
    <hyperlink ref="U3" location="'Spis tabel'!A17" display="powrót" xr:uid="{8D514FD3-0149-4118-BAF1-50D0C1431337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14E6-21FB-4AA8-85C7-F48B26536F60}">
  <dimension ref="A1:L26"/>
  <sheetViews>
    <sheetView workbookViewId="0">
      <selection activeCell="L3" sqref="L3"/>
    </sheetView>
  </sheetViews>
  <sheetFormatPr defaultRowHeight="15" x14ac:dyDescent="0.25"/>
  <cols>
    <col min="1" max="1" width="18.85546875" customWidth="1"/>
    <col min="2" max="2" width="14.28515625" customWidth="1"/>
    <col min="3" max="3" width="13.5703125" customWidth="1"/>
    <col min="4" max="4" width="13.42578125" customWidth="1"/>
    <col min="5" max="8" width="13.140625" customWidth="1"/>
    <col min="9" max="9" width="12.85546875" customWidth="1"/>
    <col min="10" max="10" width="13" customWidth="1"/>
  </cols>
  <sheetData>
    <row r="1" spans="1:12" x14ac:dyDescent="0.25">
      <c r="A1" s="125" t="s">
        <v>860</v>
      </c>
    </row>
    <row r="3" spans="1:12" ht="20.100000000000001" customHeight="1" thickBot="1" x14ac:dyDescent="0.3">
      <c r="A3" s="2" t="s">
        <v>0</v>
      </c>
      <c r="B3" s="3" t="s">
        <v>196</v>
      </c>
      <c r="C3" s="3" t="s">
        <v>197</v>
      </c>
      <c r="D3" s="3" t="s">
        <v>198</v>
      </c>
      <c r="E3" s="3" t="s">
        <v>286</v>
      </c>
      <c r="F3" s="3" t="s">
        <v>267</v>
      </c>
      <c r="G3" s="3" t="s">
        <v>287</v>
      </c>
      <c r="H3" s="3" t="s">
        <v>288</v>
      </c>
      <c r="I3" s="3" t="s">
        <v>269</v>
      </c>
      <c r="J3" s="4" t="s">
        <v>289</v>
      </c>
      <c r="L3" s="275" t="s">
        <v>921</v>
      </c>
    </row>
    <row r="4" spans="1:12" ht="20.100000000000001" customHeight="1" thickBot="1" x14ac:dyDescent="0.3">
      <c r="A4" s="142" t="s">
        <v>10</v>
      </c>
      <c r="B4" s="39">
        <v>87749</v>
      </c>
      <c r="C4" s="40">
        <v>22.844669990076838</v>
      </c>
      <c r="D4" s="52" t="s">
        <v>58</v>
      </c>
      <c r="E4" s="39">
        <v>12900</v>
      </c>
      <c r="F4" s="40">
        <v>3.3584000144957917</v>
      </c>
      <c r="G4" s="52" t="s">
        <v>58</v>
      </c>
      <c r="H4" s="39">
        <v>2148</v>
      </c>
      <c r="I4" s="40">
        <v>0.55921265357650862</v>
      </c>
      <c r="J4" s="101" t="s">
        <v>58</v>
      </c>
    </row>
    <row r="5" spans="1:12" ht="20.100000000000001" customHeight="1" thickBot="1" x14ac:dyDescent="0.3">
      <c r="A5" s="120" t="s">
        <v>11</v>
      </c>
      <c r="B5" s="55">
        <v>6082</v>
      </c>
      <c r="C5" s="54">
        <v>20.963558496841852</v>
      </c>
      <c r="D5" s="53" t="s">
        <v>290</v>
      </c>
      <c r="E5" s="53">
        <v>743</v>
      </c>
      <c r="F5" s="54">
        <v>2.5609871692130048</v>
      </c>
      <c r="G5" s="53" t="s">
        <v>188</v>
      </c>
      <c r="H5" s="53">
        <v>173</v>
      </c>
      <c r="I5" s="54">
        <v>0.59629983886117066</v>
      </c>
      <c r="J5" s="143" t="s">
        <v>291</v>
      </c>
    </row>
    <row r="6" spans="1:12" ht="20.100000000000001" customHeight="1" thickBot="1" x14ac:dyDescent="0.3">
      <c r="A6" s="120" t="s">
        <v>12</v>
      </c>
      <c r="B6" s="55">
        <v>5068</v>
      </c>
      <c r="C6" s="54">
        <v>24.391476459193129</v>
      </c>
      <c r="D6" s="53" t="s">
        <v>291</v>
      </c>
      <c r="E6" s="53">
        <v>748</v>
      </c>
      <c r="F6" s="54">
        <v>3.600004812840659</v>
      </c>
      <c r="G6" s="53" t="s">
        <v>172</v>
      </c>
      <c r="H6" s="53">
        <v>107</v>
      </c>
      <c r="I6" s="54">
        <v>0.51497395049993377</v>
      </c>
      <c r="J6" s="143" t="s">
        <v>292</v>
      </c>
    </row>
    <row r="7" spans="1:12" ht="20.100000000000001" customHeight="1" thickBot="1" x14ac:dyDescent="0.3">
      <c r="A7" s="120" t="s">
        <v>13</v>
      </c>
      <c r="B7" s="55">
        <v>5134</v>
      </c>
      <c r="C7" s="54">
        <v>24.244210124673042</v>
      </c>
      <c r="D7" s="53" t="s">
        <v>193</v>
      </c>
      <c r="E7" s="53">
        <v>844</v>
      </c>
      <c r="F7" s="54">
        <v>3.98560836486639</v>
      </c>
      <c r="G7" s="53" t="s">
        <v>63</v>
      </c>
      <c r="H7" s="53">
        <v>143</v>
      </c>
      <c r="I7" s="54">
        <v>0.67528672532688838</v>
      </c>
      <c r="J7" s="102" t="s">
        <v>293</v>
      </c>
    </row>
    <row r="8" spans="1:12" ht="20.100000000000001" customHeight="1" thickBot="1" x14ac:dyDescent="0.3">
      <c r="A8" s="120" t="s">
        <v>14</v>
      </c>
      <c r="B8" s="55">
        <v>2027</v>
      </c>
      <c r="C8" s="54">
        <v>19.97934055362585</v>
      </c>
      <c r="D8" s="53" t="s">
        <v>191</v>
      </c>
      <c r="E8" s="53">
        <v>563</v>
      </c>
      <c r="F8" s="54">
        <v>5.5492692312241507</v>
      </c>
      <c r="G8" s="53" t="s">
        <v>294</v>
      </c>
      <c r="H8" s="53">
        <v>36</v>
      </c>
      <c r="I8" s="54">
        <v>0.35483781940332049</v>
      </c>
      <c r="J8" s="102" t="s">
        <v>295</v>
      </c>
    </row>
    <row r="9" spans="1:12" ht="20.100000000000001" customHeight="1" thickBot="1" x14ac:dyDescent="0.3">
      <c r="A9" s="120" t="s">
        <v>15</v>
      </c>
      <c r="B9" s="55">
        <v>6359</v>
      </c>
      <c r="C9" s="54">
        <v>25.783332427801398</v>
      </c>
      <c r="D9" s="53" t="s">
        <v>296</v>
      </c>
      <c r="E9" s="53">
        <v>928</v>
      </c>
      <c r="F9" s="54">
        <v>3.7626879215284945</v>
      </c>
      <c r="G9" s="53" t="s">
        <v>297</v>
      </c>
      <c r="H9" s="53">
        <v>172</v>
      </c>
      <c r="I9" s="54">
        <v>0.69739474407640201</v>
      </c>
      <c r="J9" s="102" t="s">
        <v>293</v>
      </c>
    </row>
    <row r="10" spans="1:12" ht="20.100000000000001" customHeight="1" thickBot="1" x14ac:dyDescent="0.3">
      <c r="A10" s="120" t="s">
        <v>16</v>
      </c>
      <c r="B10" s="55">
        <v>8054</v>
      </c>
      <c r="C10" s="54">
        <v>23.684215943353141</v>
      </c>
      <c r="D10" s="53" t="s">
        <v>171</v>
      </c>
      <c r="E10" s="55">
        <v>1509</v>
      </c>
      <c r="F10" s="54">
        <v>4.4374822272808405</v>
      </c>
      <c r="G10" s="53" t="s">
        <v>298</v>
      </c>
      <c r="H10" s="53">
        <v>179</v>
      </c>
      <c r="I10" s="54">
        <v>0.52638125823941051</v>
      </c>
      <c r="J10" s="143" t="s">
        <v>292</v>
      </c>
    </row>
    <row r="11" spans="1:12" ht="20.100000000000001" customHeight="1" thickBot="1" x14ac:dyDescent="0.3">
      <c r="A11" s="120" t="s">
        <v>17</v>
      </c>
      <c r="B11" s="55">
        <v>14088</v>
      </c>
      <c r="C11" s="54">
        <v>26.07241498519824</v>
      </c>
      <c r="D11" s="53" t="s">
        <v>294</v>
      </c>
      <c r="E11" s="55">
        <v>1522</v>
      </c>
      <c r="F11" s="54">
        <v>2.8167387569187765</v>
      </c>
      <c r="G11" s="53" t="s">
        <v>191</v>
      </c>
      <c r="H11" s="53">
        <v>387</v>
      </c>
      <c r="I11" s="54">
        <v>0.7162141254451817</v>
      </c>
      <c r="J11" s="143" t="s">
        <v>293</v>
      </c>
    </row>
    <row r="12" spans="1:12" ht="20.100000000000001" customHeight="1" thickBot="1" x14ac:dyDescent="0.3">
      <c r="A12" s="120" t="s">
        <v>18</v>
      </c>
      <c r="B12" s="55">
        <v>1836</v>
      </c>
      <c r="C12" s="54">
        <v>18.611138705694643</v>
      </c>
      <c r="D12" s="53" t="s">
        <v>188</v>
      </c>
      <c r="E12" s="53">
        <v>363</v>
      </c>
      <c r="F12" s="54">
        <v>3.6796532408317839</v>
      </c>
      <c r="G12" s="53" t="s">
        <v>171</v>
      </c>
      <c r="H12" s="53">
        <v>52</v>
      </c>
      <c r="I12" s="54">
        <v>0.52711286094559995</v>
      </c>
      <c r="J12" s="143" t="s">
        <v>292</v>
      </c>
    </row>
    <row r="13" spans="1:12" ht="20.100000000000001" customHeight="1" thickBot="1" x14ac:dyDescent="0.3">
      <c r="A13" s="120" t="s">
        <v>19</v>
      </c>
      <c r="B13" s="55">
        <v>4529</v>
      </c>
      <c r="C13" s="54">
        <v>21.272748195761888</v>
      </c>
      <c r="D13" s="53" t="s">
        <v>174</v>
      </c>
      <c r="E13" s="53">
        <v>982</v>
      </c>
      <c r="F13" s="54">
        <v>4.6124616313177693</v>
      </c>
      <c r="G13" s="53" t="s">
        <v>296</v>
      </c>
      <c r="H13" s="53">
        <v>107</v>
      </c>
      <c r="I13" s="54">
        <v>0.5025798315183313</v>
      </c>
      <c r="J13" s="143" t="s">
        <v>292</v>
      </c>
    </row>
    <row r="14" spans="1:12" ht="20.100000000000001" customHeight="1" thickBot="1" x14ac:dyDescent="0.3">
      <c r="A14" s="120" t="s">
        <v>20</v>
      </c>
      <c r="B14" s="55">
        <v>2988</v>
      </c>
      <c r="C14" s="54">
        <v>25.289179396597472</v>
      </c>
      <c r="D14" s="53" t="s">
        <v>298</v>
      </c>
      <c r="E14" s="53">
        <v>391</v>
      </c>
      <c r="F14" s="54">
        <v>3.3092600883767105</v>
      </c>
      <c r="G14" s="53" t="s">
        <v>61</v>
      </c>
      <c r="H14" s="53">
        <v>45</v>
      </c>
      <c r="I14" s="54">
        <v>0.38086113549092576</v>
      </c>
      <c r="J14" s="143" t="s">
        <v>295</v>
      </c>
    </row>
    <row r="15" spans="1:12" ht="20.100000000000001" customHeight="1" thickBot="1" x14ac:dyDescent="0.3">
      <c r="A15" s="120" t="s">
        <v>21</v>
      </c>
      <c r="B15" s="55">
        <v>5337</v>
      </c>
      <c r="C15" s="54">
        <v>22.870998057443618</v>
      </c>
      <c r="D15" s="53" t="s">
        <v>190</v>
      </c>
      <c r="E15" s="53">
        <v>776</v>
      </c>
      <c r="F15" s="54">
        <v>3.3254439746254914</v>
      </c>
      <c r="G15" s="53" t="s">
        <v>61</v>
      </c>
      <c r="H15" s="53">
        <v>177</v>
      </c>
      <c r="I15" s="54">
        <v>0.75850977256277308</v>
      </c>
      <c r="J15" s="143" t="s">
        <v>189</v>
      </c>
    </row>
    <row r="16" spans="1:12" ht="20.100000000000001" customHeight="1" thickBot="1" x14ac:dyDescent="0.3">
      <c r="A16" s="120" t="s">
        <v>22</v>
      </c>
      <c r="B16" s="55">
        <v>10940</v>
      </c>
      <c r="C16" s="54">
        <v>24.131119769982345</v>
      </c>
      <c r="D16" s="53" t="s">
        <v>297</v>
      </c>
      <c r="E16" s="55">
        <v>1418</v>
      </c>
      <c r="F16" s="54">
        <v>3.1277813376448775</v>
      </c>
      <c r="G16" s="53" t="s">
        <v>290</v>
      </c>
      <c r="H16" s="53">
        <v>216</v>
      </c>
      <c r="I16" s="54">
        <v>0.47644624043109562</v>
      </c>
      <c r="J16" s="143" t="s">
        <v>292</v>
      </c>
    </row>
    <row r="17" spans="1:10" ht="20.100000000000001" customHeight="1" thickBot="1" x14ac:dyDescent="0.3">
      <c r="A17" s="120" t="s">
        <v>23</v>
      </c>
      <c r="B17" s="55">
        <v>2876</v>
      </c>
      <c r="C17" s="54">
        <v>23.164667277732761</v>
      </c>
      <c r="D17" s="53" t="s">
        <v>172</v>
      </c>
      <c r="E17" s="53">
        <v>501</v>
      </c>
      <c r="F17" s="54">
        <v>4.035291483360262</v>
      </c>
      <c r="G17" s="53" t="s">
        <v>63</v>
      </c>
      <c r="H17" s="53">
        <v>55</v>
      </c>
      <c r="I17" s="54">
        <v>0.44299607102757371</v>
      </c>
      <c r="J17" s="102" t="s">
        <v>295</v>
      </c>
    </row>
    <row r="18" spans="1:10" ht="20.100000000000001" customHeight="1" thickBot="1" x14ac:dyDescent="0.3">
      <c r="A18" s="120" t="s">
        <v>24</v>
      </c>
      <c r="B18" s="55">
        <v>2659</v>
      </c>
      <c r="C18" s="54">
        <v>18.607639139164007</v>
      </c>
      <c r="D18" s="53" t="s">
        <v>192</v>
      </c>
      <c r="E18" s="53">
        <v>347</v>
      </c>
      <c r="F18" s="54">
        <v>2.4283004066528435</v>
      </c>
      <c r="G18" s="53" t="s">
        <v>192</v>
      </c>
      <c r="H18" s="53">
        <v>64</v>
      </c>
      <c r="I18" s="54">
        <v>0.44787096837401147</v>
      </c>
      <c r="J18" s="102" t="s">
        <v>295</v>
      </c>
    </row>
    <row r="19" spans="1:10" ht="20.100000000000001" customHeight="1" thickBot="1" x14ac:dyDescent="0.3">
      <c r="A19" s="120" t="s">
        <v>25</v>
      </c>
      <c r="B19" s="55">
        <v>5231</v>
      </c>
      <c r="C19" s="54">
        <v>14.971512340264038</v>
      </c>
      <c r="D19" s="53" t="s">
        <v>173</v>
      </c>
      <c r="E19" s="53">
        <v>283</v>
      </c>
      <c r="F19" s="54">
        <v>0.8099671176246841</v>
      </c>
      <c r="G19" s="53" t="s">
        <v>173</v>
      </c>
      <c r="H19" s="53">
        <v>181</v>
      </c>
      <c r="I19" s="54">
        <v>0.51803550632532802</v>
      </c>
      <c r="J19" s="143" t="s">
        <v>292</v>
      </c>
    </row>
    <row r="20" spans="1:10" ht="20.100000000000001" customHeight="1" x14ac:dyDescent="0.25">
      <c r="A20" s="122" t="s">
        <v>26</v>
      </c>
      <c r="B20" s="103">
        <v>4541</v>
      </c>
      <c r="C20" s="104">
        <v>26.69559031880684</v>
      </c>
      <c r="D20" s="105" t="s">
        <v>189</v>
      </c>
      <c r="E20" s="105">
        <v>982</v>
      </c>
      <c r="F20" s="104">
        <v>5.7729728458639764</v>
      </c>
      <c r="G20" s="105" t="s">
        <v>189</v>
      </c>
      <c r="H20" s="105">
        <v>54</v>
      </c>
      <c r="I20" s="104">
        <v>0.31745471861166469</v>
      </c>
      <c r="J20" s="106" t="s">
        <v>173</v>
      </c>
    </row>
    <row r="22" spans="1:10" x14ac:dyDescent="0.25">
      <c r="A22" s="10" t="s">
        <v>280</v>
      </c>
    </row>
    <row r="23" spans="1:10" x14ac:dyDescent="0.25">
      <c r="A23" s="10" t="s">
        <v>212</v>
      </c>
    </row>
    <row r="24" spans="1:10" x14ac:dyDescent="0.25">
      <c r="A24" s="10" t="s">
        <v>29</v>
      </c>
    </row>
    <row r="25" spans="1:10" x14ac:dyDescent="0.25">
      <c r="A25" s="10" t="s">
        <v>299</v>
      </c>
    </row>
    <row r="26" spans="1:10" x14ac:dyDescent="0.25">
      <c r="A26" s="10" t="s">
        <v>300</v>
      </c>
    </row>
  </sheetData>
  <hyperlinks>
    <hyperlink ref="L3" location="'Spis tabel'!A18" display="powrót" xr:uid="{D61B73AA-3D18-452A-BA16-D2571AEB7D0D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workbookViewId="0">
      <selection activeCell="L3" sqref="L3"/>
    </sheetView>
  </sheetViews>
  <sheetFormatPr defaultRowHeight="15" x14ac:dyDescent="0.25"/>
  <cols>
    <col min="1" max="1" width="19.42578125" customWidth="1"/>
    <col min="2" max="2" width="14.5703125" customWidth="1"/>
    <col min="3" max="3" width="13.85546875" customWidth="1"/>
    <col min="4" max="4" width="13.5703125" customWidth="1"/>
    <col min="5" max="5" width="13.85546875" customWidth="1"/>
    <col min="6" max="8" width="12.85546875" customWidth="1"/>
    <col min="9" max="9" width="13.85546875" customWidth="1"/>
    <col min="10" max="10" width="14.85546875" customWidth="1"/>
  </cols>
  <sheetData>
    <row r="1" spans="1:12" x14ac:dyDescent="0.25">
      <c r="A1" s="1" t="s">
        <v>28</v>
      </c>
    </row>
    <row r="3" spans="1:12" ht="20.100000000000001" customHeight="1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  <c r="L3" s="275" t="s">
        <v>921</v>
      </c>
    </row>
    <row r="4" spans="1:12" ht="20.100000000000001" customHeight="1" thickBot="1" x14ac:dyDescent="0.3">
      <c r="A4" s="5" t="s">
        <v>10</v>
      </c>
      <c r="B4" s="9">
        <v>38411148</v>
      </c>
      <c r="C4" s="9">
        <v>18581886</v>
      </c>
      <c r="D4" s="9">
        <v>19829262</v>
      </c>
      <c r="E4" s="9">
        <v>23067244</v>
      </c>
      <c r="F4" s="9">
        <v>10931737</v>
      </c>
      <c r="G4" s="9">
        <v>12135507</v>
      </c>
      <c r="H4" s="9">
        <v>15343904</v>
      </c>
      <c r="I4" s="9">
        <v>7650149</v>
      </c>
      <c r="J4" s="9">
        <v>7693755</v>
      </c>
    </row>
    <row r="5" spans="1:12" ht="20.100000000000001" customHeight="1" thickBot="1" x14ac:dyDescent="0.3">
      <c r="A5" s="6" t="s">
        <v>11</v>
      </c>
      <c r="B5" s="8">
        <v>2901225</v>
      </c>
      <c r="C5" s="8">
        <v>1394978</v>
      </c>
      <c r="D5" s="8">
        <v>1506247</v>
      </c>
      <c r="E5" s="8">
        <v>1990503</v>
      </c>
      <c r="F5" s="8">
        <v>940895</v>
      </c>
      <c r="G5" s="8">
        <v>1049608</v>
      </c>
      <c r="H5" s="8">
        <v>910722</v>
      </c>
      <c r="I5" s="8">
        <v>454083</v>
      </c>
      <c r="J5" s="8">
        <v>456639</v>
      </c>
    </row>
    <row r="6" spans="1:12" ht="20.100000000000001" customHeight="1" thickBot="1" x14ac:dyDescent="0.3">
      <c r="A6" s="6" t="s">
        <v>12</v>
      </c>
      <c r="B6" s="8">
        <v>2077775</v>
      </c>
      <c r="C6" s="8">
        <v>1006955</v>
      </c>
      <c r="D6" s="8">
        <v>1070820</v>
      </c>
      <c r="E6" s="8">
        <v>1227851</v>
      </c>
      <c r="F6" s="8">
        <v>580937</v>
      </c>
      <c r="G6" s="8">
        <v>646914</v>
      </c>
      <c r="H6" s="8">
        <v>849924</v>
      </c>
      <c r="I6" s="8">
        <v>426018</v>
      </c>
      <c r="J6" s="8">
        <v>423906</v>
      </c>
    </row>
    <row r="7" spans="1:12" ht="20.100000000000001" customHeight="1" thickBot="1" x14ac:dyDescent="0.3">
      <c r="A7" s="6" t="s">
        <v>13</v>
      </c>
      <c r="B7" s="8">
        <v>2117619</v>
      </c>
      <c r="C7" s="8">
        <v>1026225</v>
      </c>
      <c r="D7" s="8">
        <v>1091394</v>
      </c>
      <c r="E7" s="8">
        <v>983840</v>
      </c>
      <c r="F7" s="8">
        <v>463564</v>
      </c>
      <c r="G7" s="8">
        <v>520276</v>
      </c>
      <c r="H7" s="8">
        <v>1133779</v>
      </c>
      <c r="I7" s="8">
        <v>562661</v>
      </c>
      <c r="J7" s="8">
        <v>571118</v>
      </c>
    </row>
    <row r="8" spans="1:12" ht="20.100000000000001" customHeight="1" thickBot="1" x14ac:dyDescent="0.3">
      <c r="A8" s="6" t="s">
        <v>14</v>
      </c>
      <c r="B8" s="8">
        <v>1014548</v>
      </c>
      <c r="C8" s="8">
        <v>493848</v>
      </c>
      <c r="D8" s="8">
        <v>520700</v>
      </c>
      <c r="E8" s="8">
        <v>658924</v>
      </c>
      <c r="F8" s="8">
        <v>315424</v>
      </c>
      <c r="G8" s="8">
        <v>343500</v>
      </c>
      <c r="H8" s="8">
        <v>355624</v>
      </c>
      <c r="I8" s="8">
        <v>178424</v>
      </c>
      <c r="J8" s="8">
        <v>177200</v>
      </c>
    </row>
    <row r="9" spans="1:12" ht="20.100000000000001" customHeight="1" thickBot="1" x14ac:dyDescent="0.3">
      <c r="A9" s="6" t="s">
        <v>15</v>
      </c>
      <c r="B9" s="8">
        <v>2466322</v>
      </c>
      <c r="C9" s="8">
        <v>1175159</v>
      </c>
      <c r="D9" s="8">
        <v>1291163</v>
      </c>
      <c r="E9" s="8">
        <v>1542678</v>
      </c>
      <c r="F9" s="8">
        <v>717111</v>
      </c>
      <c r="G9" s="8">
        <v>825567</v>
      </c>
      <c r="H9" s="8">
        <v>923644</v>
      </c>
      <c r="I9" s="8">
        <v>458048</v>
      </c>
      <c r="J9" s="8">
        <v>465596</v>
      </c>
    </row>
    <row r="10" spans="1:12" ht="20.100000000000001" customHeight="1" thickBot="1" x14ac:dyDescent="0.3">
      <c r="A10" s="6" t="s">
        <v>16</v>
      </c>
      <c r="B10" s="8">
        <v>3400577</v>
      </c>
      <c r="C10" s="8">
        <v>1650630</v>
      </c>
      <c r="D10" s="8">
        <v>1749947</v>
      </c>
      <c r="E10" s="8">
        <v>1638741</v>
      </c>
      <c r="F10" s="8">
        <v>775565</v>
      </c>
      <c r="G10" s="8">
        <v>863176</v>
      </c>
      <c r="H10" s="8">
        <v>1761836</v>
      </c>
      <c r="I10" s="8">
        <v>875065</v>
      </c>
      <c r="J10" s="8">
        <v>886771</v>
      </c>
    </row>
    <row r="11" spans="1:12" ht="20.100000000000001" customHeight="1" thickBot="1" x14ac:dyDescent="0.3">
      <c r="A11" s="6" t="s">
        <v>17</v>
      </c>
      <c r="B11" s="8">
        <v>5403412</v>
      </c>
      <c r="C11" s="8">
        <v>2585436</v>
      </c>
      <c r="D11" s="8">
        <v>2817976</v>
      </c>
      <c r="E11" s="8">
        <v>3479928</v>
      </c>
      <c r="F11" s="8">
        <v>1626253</v>
      </c>
      <c r="G11" s="8">
        <v>1853675</v>
      </c>
      <c r="H11" s="8">
        <v>1923484</v>
      </c>
      <c r="I11" s="8">
        <v>959183</v>
      </c>
      <c r="J11" s="8">
        <v>964301</v>
      </c>
    </row>
    <row r="12" spans="1:12" ht="20.100000000000001" customHeight="1" thickBot="1" x14ac:dyDescent="0.3">
      <c r="A12" s="6" t="s">
        <v>18</v>
      </c>
      <c r="B12" s="8">
        <v>986506</v>
      </c>
      <c r="C12" s="8">
        <v>477119</v>
      </c>
      <c r="D12" s="8">
        <v>509387</v>
      </c>
      <c r="E12" s="8">
        <v>525853</v>
      </c>
      <c r="F12" s="8">
        <v>250549</v>
      </c>
      <c r="G12" s="8">
        <v>275304</v>
      </c>
      <c r="H12" s="8">
        <v>460653</v>
      </c>
      <c r="I12" s="8">
        <v>226570</v>
      </c>
      <c r="J12" s="8">
        <v>234083</v>
      </c>
    </row>
    <row r="13" spans="1:12" ht="20.100000000000001" customHeight="1" thickBot="1" x14ac:dyDescent="0.3">
      <c r="A13" s="6" t="s">
        <v>19</v>
      </c>
      <c r="B13" s="8">
        <v>2129015</v>
      </c>
      <c r="C13" s="8">
        <v>1042643</v>
      </c>
      <c r="D13" s="8">
        <v>1086372</v>
      </c>
      <c r="E13" s="8">
        <v>874832</v>
      </c>
      <c r="F13" s="8">
        <v>418518</v>
      </c>
      <c r="G13" s="8">
        <v>456314</v>
      </c>
      <c r="H13" s="8">
        <v>1254183</v>
      </c>
      <c r="I13" s="8">
        <v>624125</v>
      </c>
      <c r="J13" s="8">
        <v>630058</v>
      </c>
    </row>
    <row r="14" spans="1:12" ht="20.100000000000001" customHeight="1" thickBot="1" x14ac:dyDescent="0.3">
      <c r="A14" s="6" t="s">
        <v>20</v>
      </c>
      <c r="B14" s="8">
        <v>1181533</v>
      </c>
      <c r="C14" s="8">
        <v>575870</v>
      </c>
      <c r="D14" s="8">
        <v>605663</v>
      </c>
      <c r="E14" s="8">
        <v>718272</v>
      </c>
      <c r="F14" s="8">
        <v>341750</v>
      </c>
      <c r="G14" s="8">
        <v>376522</v>
      </c>
      <c r="H14" s="8">
        <v>463261</v>
      </c>
      <c r="I14" s="8">
        <v>234120</v>
      </c>
      <c r="J14" s="8">
        <v>229141</v>
      </c>
    </row>
    <row r="15" spans="1:12" ht="20.100000000000001" customHeight="1" thickBot="1" x14ac:dyDescent="0.3">
      <c r="A15" s="6" t="s">
        <v>21</v>
      </c>
      <c r="B15" s="8">
        <v>2333523</v>
      </c>
      <c r="C15" s="8">
        <v>1136296</v>
      </c>
      <c r="D15" s="8">
        <v>1197227</v>
      </c>
      <c r="E15" s="8">
        <v>1485611</v>
      </c>
      <c r="F15" s="8">
        <v>708845</v>
      </c>
      <c r="G15" s="8">
        <v>776766</v>
      </c>
      <c r="H15" s="8">
        <v>847912</v>
      </c>
      <c r="I15" s="8">
        <v>427451</v>
      </c>
      <c r="J15" s="8">
        <v>420461</v>
      </c>
    </row>
    <row r="16" spans="1:12" ht="20.100000000000001" customHeight="1" thickBot="1" x14ac:dyDescent="0.3">
      <c r="A16" s="6" t="s">
        <v>22</v>
      </c>
      <c r="B16" s="8">
        <v>4533565</v>
      </c>
      <c r="C16" s="8">
        <v>2185485</v>
      </c>
      <c r="D16" s="8">
        <v>2348080</v>
      </c>
      <c r="E16" s="8">
        <v>3478789</v>
      </c>
      <c r="F16" s="8">
        <v>1667456</v>
      </c>
      <c r="G16" s="8">
        <v>1811333</v>
      </c>
      <c r="H16" s="8">
        <v>1054776</v>
      </c>
      <c r="I16" s="8">
        <v>518029</v>
      </c>
      <c r="J16" s="8">
        <v>536747</v>
      </c>
    </row>
    <row r="17" spans="1:10" ht="20.100000000000001" customHeight="1" thickBot="1" x14ac:dyDescent="0.3">
      <c r="A17" s="6" t="s">
        <v>23</v>
      </c>
      <c r="B17" s="8">
        <v>1241546</v>
      </c>
      <c r="C17" s="8">
        <v>605341</v>
      </c>
      <c r="D17" s="8">
        <v>636205</v>
      </c>
      <c r="E17" s="8">
        <v>556952</v>
      </c>
      <c r="F17" s="8">
        <v>264028</v>
      </c>
      <c r="G17" s="8">
        <v>292924</v>
      </c>
      <c r="H17" s="8">
        <v>684594</v>
      </c>
      <c r="I17" s="8">
        <v>341313</v>
      </c>
      <c r="J17" s="8">
        <v>343281</v>
      </c>
    </row>
    <row r="18" spans="1:10" ht="20.100000000000001" customHeight="1" thickBot="1" x14ac:dyDescent="0.3">
      <c r="A18" s="6" t="s">
        <v>24</v>
      </c>
      <c r="B18" s="8">
        <v>1428983</v>
      </c>
      <c r="C18" s="8">
        <v>698982</v>
      </c>
      <c r="D18" s="8">
        <v>730001</v>
      </c>
      <c r="E18" s="8">
        <v>842964</v>
      </c>
      <c r="F18" s="8">
        <v>401857</v>
      </c>
      <c r="G18" s="8">
        <v>441107</v>
      </c>
      <c r="H18" s="8">
        <v>586019</v>
      </c>
      <c r="I18" s="8">
        <v>297125</v>
      </c>
      <c r="J18" s="8">
        <v>288894</v>
      </c>
    </row>
    <row r="19" spans="1:10" ht="20.100000000000001" customHeight="1" thickBot="1" x14ac:dyDescent="0.3">
      <c r="A19" s="6" t="s">
        <v>25</v>
      </c>
      <c r="B19" s="8">
        <v>3493969</v>
      </c>
      <c r="C19" s="8">
        <v>1699923</v>
      </c>
      <c r="D19" s="8">
        <v>1794046</v>
      </c>
      <c r="E19" s="8">
        <v>1896325</v>
      </c>
      <c r="F19" s="8">
        <v>902154</v>
      </c>
      <c r="G19" s="8">
        <v>994171</v>
      </c>
      <c r="H19" s="8">
        <v>1597644</v>
      </c>
      <c r="I19" s="8">
        <v>797769</v>
      </c>
      <c r="J19" s="8">
        <v>799875</v>
      </c>
    </row>
    <row r="20" spans="1:10" ht="20.100000000000001" customHeight="1" thickBot="1" x14ac:dyDescent="0.3">
      <c r="A20" s="7" t="s">
        <v>26</v>
      </c>
      <c r="B20" s="8">
        <v>1701030</v>
      </c>
      <c r="C20" s="8">
        <v>826996</v>
      </c>
      <c r="D20" s="8">
        <v>874034</v>
      </c>
      <c r="E20" s="8">
        <v>1165181</v>
      </c>
      <c r="F20" s="8">
        <v>556831</v>
      </c>
      <c r="G20" s="8">
        <v>608350</v>
      </c>
      <c r="H20" s="8">
        <v>535849</v>
      </c>
      <c r="I20" s="8">
        <v>270165</v>
      </c>
      <c r="J20" s="8">
        <v>265684</v>
      </c>
    </row>
    <row r="22" spans="1:10" x14ac:dyDescent="0.25">
      <c r="A22" s="10" t="s">
        <v>27</v>
      </c>
    </row>
  </sheetData>
  <hyperlinks>
    <hyperlink ref="L3" location="'Spis tabel'!A1" display="powrót" xr:uid="{1E14C8E8-D712-459D-AD43-9FC9E9CFD0DE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7D4F8-BBFE-47F4-A99D-B0C6E76C7334}">
  <dimension ref="A1:L26"/>
  <sheetViews>
    <sheetView workbookViewId="0">
      <selection activeCell="L3" sqref="L3"/>
    </sheetView>
  </sheetViews>
  <sheetFormatPr defaultRowHeight="15" x14ac:dyDescent="0.25"/>
  <cols>
    <col min="1" max="1" width="20.85546875" customWidth="1"/>
    <col min="2" max="9" width="12" customWidth="1"/>
    <col min="10" max="10" width="13" customWidth="1"/>
  </cols>
  <sheetData>
    <row r="1" spans="1:12" ht="15.75" x14ac:dyDescent="0.25">
      <c r="A1" s="125" t="s">
        <v>301</v>
      </c>
    </row>
    <row r="3" spans="1:12" ht="20.100000000000001" customHeight="1" thickBot="1" x14ac:dyDescent="0.3">
      <c r="A3" s="2" t="s">
        <v>0</v>
      </c>
      <c r="B3" s="3" t="s">
        <v>302</v>
      </c>
      <c r="C3" s="3" t="s">
        <v>271</v>
      </c>
      <c r="D3" s="3" t="s">
        <v>303</v>
      </c>
      <c r="E3" s="3" t="s">
        <v>304</v>
      </c>
      <c r="F3" s="3" t="s">
        <v>205</v>
      </c>
      <c r="G3" s="3" t="s">
        <v>305</v>
      </c>
      <c r="H3" s="3" t="s">
        <v>306</v>
      </c>
      <c r="I3" s="3" t="s">
        <v>208</v>
      </c>
      <c r="J3" s="4" t="s">
        <v>307</v>
      </c>
      <c r="L3" s="275" t="s">
        <v>921</v>
      </c>
    </row>
    <row r="4" spans="1:12" ht="20.100000000000001" customHeight="1" thickBot="1" x14ac:dyDescent="0.3">
      <c r="A4" s="144" t="s">
        <v>10</v>
      </c>
      <c r="B4" s="39">
        <v>9841</v>
      </c>
      <c r="C4" s="40">
        <v>2.5620166312134174</v>
      </c>
      <c r="D4" s="52" t="s">
        <v>58</v>
      </c>
      <c r="E4" s="39">
        <v>182671</v>
      </c>
      <c r="F4" s="40">
        <v>47.556766592865173</v>
      </c>
      <c r="G4" s="52" t="s">
        <v>58</v>
      </c>
      <c r="H4" s="39">
        <v>22372</v>
      </c>
      <c r="I4" s="40">
        <v>5.8243507848294458</v>
      </c>
      <c r="J4" s="101" t="s">
        <v>58</v>
      </c>
    </row>
    <row r="5" spans="1:12" ht="20.100000000000001" customHeight="1" thickBot="1" x14ac:dyDescent="0.3">
      <c r="A5" s="120" t="s">
        <v>11</v>
      </c>
      <c r="B5" s="53">
        <v>669</v>
      </c>
      <c r="C5" s="54">
        <v>2.3059224982550472</v>
      </c>
      <c r="D5" s="53" t="s">
        <v>61</v>
      </c>
      <c r="E5" s="55">
        <v>12963</v>
      </c>
      <c r="F5" s="54">
        <v>44.681126076054078</v>
      </c>
      <c r="G5" s="53" t="s">
        <v>174</v>
      </c>
      <c r="H5" s="55">
        <v>1427</v>
      </c>
      <c r="I5" s="54">
        <v>4.9186119656352059</v>
      </c>
      <c r="J5" s="102" t="s">
        <v>192</v>
      </c>
    </row>
    <row r="6" spans="1:12" ht="20.100000000000001" customHeight="1" thickBot="1" x14ac:dyDescent="0.3">
      <c r="A6" s="120" t="s">
        <v>12</v>
      </c>
      <c r="B6" s="53">
        <v>630</v>
      </c>
      <c r="C6" s="54">
        <v>3.0320896150930685</v>
      </c>
      <c r="D6" s="53" t="s">
        <v>298</v>
      </c>
      <c r="E6" s="55">
        <v>10375</v>
      </c>
      <c r="F6" s="54">
        <v>49.93322183585807</v>
      </c>
      <c r="G6" s="53" t="s">
        <v>193</v>
      </c>
      <c r="H6" s="55">
        <v>1216</v>
      </c>
      <c r="I6" s="54">
        <v>5.8524142411955093</v>
      </c>
      <c r="J6" s="102" t="s">
        <v>60</v>
      </c>
    </row>
    <row r="7" spans="1:12" ht="20.100000000000001" customHeight="1" thickBot="1" x14ac:dyDescent="0.3">
      <c r="A7" s="120" t="s">
        <v>13</v>
      </c>
      <c r="B7" s="53">
        <v>549</v>
      </c>
      <c r="C7" s="54">
        <v>2.5925343510801517</v>
      </c>
      <c r="D7" s="53" t="s">
        <v>308</v>
      </c>
      <c r="E7" s="55">
        <v>11569</v>
      </c>
      <c r="F7" s="54">
        <v>54.632112764383017</v>
      </c>
      <c r="G7" s="53" t="s">
        <v>296</v>
      </c>
      <c r="H7" s="55">
        <v>1501</v>
      </c>
      <c r="I7" s="54">
        <v>7.0881494735360802</v>
      </c>
      <c r="J7" s="102" t="s">
        <v>66</v>
      </c>
    </row>
    <row r="8" spans="1:12" ht="20.100000000000001" customHeight="1" thickBot="1" x14ac:dyDescent="0.3">
      <c r="A8" s="120" t="s">
        <v>14</v>
      </c>
      <c r="B8" s="53">
        <v>167</v>
      </c>
      <c r="C8" s="54">
        <v>1.6460532177876257</v>
      </c>
      <c r="D8" s="53" t="s">
        <v>173</v>
      </c>
      <c r="E8" s="55">
        <v>4412</v>
      </c>
      <c r="F8" s="54">
        <v>43.487346089095837</v>
      </c>
      <c r="G8" s="53" t="s">
        <v>191</v>
      </c>
      <c r="H8" s="53">
        <v>553</v>
      </c>
      <c r="I8" s="54">
        <v>5.4507031702787838</v>
      </c>
      <c r="J8" s="102" t="s">
        <v>61</v>
      </c>
    </row>
    <row r="9" spans="1:12" ht="20.100000000000001" customHeight="1" thickBot="1" x14ac:dyDescent="0.3">
      <c r="A9" s="120" t="s">
        <v>15</v>
      </c>
      <c r="B9" s="53">
        <v>593</v>
      </c>
      <c r="C9" s="54">
        <v>2.404390018821549</v>
      </c>
      <c r="D9" s="53" t="s">
        <v>172</v>
      </c>
      <c r="E9" s="55">
        <v>11251</v>
      </c>
      <c r="F9" s="54">
        <v>45.6185364279279</v>
      </c>
      <c r="G9" s="53" t="s">
        <v>190</v>
      </c>
      <c r="H9" s="55">
        <v>1336</v>
      </c>
      <c r="I9" s="54">
        <v>5.4169731284074016</v>
      </c>
      <c r="J9" s="102" t="s">
        <v>290</v>
      </c>
    </row>
    <row r="10" spans="1:12" ht="20.100000000000001" customHeight="1" thickBot="1" x14ac:dyDescent="0.3">
      <c r="A10" s="120" t="s">
        <v>16</v>
      </c>
      <c r="B10" s="55">
        <v>1104</v>
      </c>
      <c r="C10" s="54">
        <v>3.2465078720464202</v>
      </c>
      <c r="D10" s="53" t="s">
        <v>189</v>
      </c>
      <c r="E10" s="55">
        <v>17395</v>
      </c>
      <c r="F10" s="54">
        <v>51.153083726673444</v>
      </c>
      <c r="G10" s="53" t="s">
        <v>291</v>
      </c>
      <c r="H10" s="55">
        <v>2004</v>
      </c>
      <c r="I10" s="54">
        <v>5.8931175503451323</v>
      </c>
      <c r="J10" s="102" t="s">
        <v>60</v>
      </c>
    </row>
    <row r="11" spans="1:12" ht="20.100000000000001" customHeight="1" thickBot="1" x14ac:dyDescent="0.3">
      <c r="A11" s="120" t="s">
        <v>17</v>
      </c>
      <c r="B11" s="55">
        <v>1691</v>
      </c>
      <c r="C11" s="54">
        <v>3.1295040985214526</v>
      </c>
      <c r="D11" s="53" t="s">
        <v>309</v>
      </c>
      <c r="E11" s="55">
        <v>26649</v>
      </c>
      <c r="F11" s="54">
        <v>49.318837801004257</v>
      </c>
      <c r="G11" s="53" t="s">
        <v>297</v>
      </c>
      <c r="H11" s="55">
        <v>3139</v>
      </c>
      <c r="I11" s="54">
        <v>5.8092923508331404</v>
      </c>
      <c r="J11" s="102" t="s">
        <v>172</v>
      </c>
    </row>
    <row r="12" spans="1:12" ht="20.100000000000001" customHeight="1" thickBot="1" x14ac:dyDescent="0.3">
      <c r="A12" s="120" t="s">
        <v>18</v>
      </c>
      <c r="B12" s="53">
        <v>169</v>
      </c>
      <c r="C12" s="54">
        <v>1.7131167980731998</v>
      </c>
      <c r="D12" s="53" t="s">
        <v>192</v>
      </c>
      <c r="E12" s="55">
        <v>4524</v>
      </c>
      <c r="F12" s="54">
        <v>45.858818902267195</v>
      </c>
      <c r="G12" s="53" t="s">
        <v>172</v>
      </c>
      <c r="H12" s="53">
        <v>497</v>
      </c>
      <c r="I12" s="54">
        <v>5.0379825363454458</v>
      </c>
      <c r="J12" s="102" t="s">
        <v>188</v>
      </c>
    </row>
    <row r="13" spans="1:12" ht="20.100000000000001" customHeight="1" thickBot="1" x14ac:dyDescent="0.3">
      <c r="A13" s="120" t="s">
        <v>19</v>
      </c>
      <c r="B13" s="53">
        <v>533</v>
      </c>
      <c r="C13" s="54">
        <v>2.5035051420492573</v>
      </c>
      <c r="D13" s="53" t="s">
        <v>171</v>
      </c>
      <c r="E13" s="55">
        <v>12039</v>
      </c>
      <c r="F13" s="54">
        <v>56.547276557469061</v>
      </c>
      <c r="G13" s="53" t="s">
        <v>294</v>
      </c>
      <c r="H13" s="55">
        <v>1508</v>
      </c>
      <c r="I13" s="54">
        <v>7.0830877189686312</v>
      </c>
      <c r="J13" s="102" t="s">
        <v>66</v>
      </c>
    </row>
    <row r="14" spans="1:12" ht="20.100000000000001" customHeight="1" thickBot="1" x14ac:dyDescent="0.3">
      <c r="A14" s="120" t="s">
        <v>20</v>
      </c>
      <c r="B14" s="53">
        <v>366</v>
      </c>
      <c r="C14" s="54">
        <v>3.0976705686595296</v>
      </c>
      <c r="D14" s="53" t="s">
        <v>309</v>
      </c>
      <c r="E14" s="55">
        <v>5685</v>
      </c>
      <c r="F14" s="54">
        <v>48.115456783686959</v>
      </c>
      <c r="G14" s="53" t="s">
        <v>171</v>
      </c>
      <c r="H14" s="53">
        <v>763</v>
      </c>
      <c r="I14" s="54">
        <v>6.4577121417683641</v>
      </c>
      <c r="J14" s="102" t="s">
        <v>296</v>
      </c>
    </row>
    <row r="15" spans="1:12" ht="20.100000000000001" customHeight="1" thickBot="1" x14ac:dyDescent="0.3">
      <c r="A15" s="120" t="s">
        <v>21</v>
      </c>
      <c r="B15" s="53">
        <v>607</v>
      </c>
      <c r="C15" s="54">
        <v>2.6012171296361766</v>
      </c>
      <c r="D15" s="53" t="s">
        <v>308</v>
      </c>
      <c r="E15" s="55">
        <v>9292</v>
      </c>
      <c r="F15" s="54">
        <v>39.819620376572246</v>
      </c>
      <c r="G15" s="53" t="s">
        <v>192</v>
      </c>
      <c r="H15" s="55">
        <v>1180</v>
      </c>
      <c r="I15" s="54">
        <v>5.0567318170851543</v>
      </c>
      <c r="J15" s="102" t="s">
        <v>191</v>
      </c>
    </row>
    <row r="16" spans="1:12" ht="20.100000000000001" customHeight="1" thickBot="1" x14ac:dyDescent="0.3">
      <c r="A16" s="120" t="s">
        <v>22</v>
      </c>
      <c r="B16" s="55">
        <v>1054</v>
      </c>
      <c r="C16" s="54">
        <v>2.3248811917332164</v>
      </c>
      <c r="D16" s="53" t="s">
        <v>61</v>
      </c>
      <c r="E16" s="55">
        <v>24077</v>
      </c>
      <c r="F16" s="54">
        <v>53.108315420645781</v>
      </c>
      <c r="G16" s="53" t="s">
        <v>298</v>
      </c>
      <c r="H16" s="55">
        <v>2730</v>
      </c>
      <c r="I16" s="54">
        <v>6.0217510943374588</v>
      </c>
      <c r="J16" s="102" t="s">
        <v>63</v>
      </c>
    </row>
    <row r="17" spans="1:10" ht="20.100000000000001" customHeight="1" thickBot="1" x14ac:dyDescent="0.3">
      <c r="A17" s="120" t="s">
        <v>23</v>
      </c>
      <c r="B17" s="53">
        <v>333</v>
      </c>
      <c r="C17" s="54">
        <v>2.6821398482214915</v>
      </c>
      <c r="D17" s="53" t="s">
        <v>291</v>
      </c>
      <c r="E17" s="55">
        <v>7034</v>
      </c>
      <c r="F17" s="54">
        <v>56.655170247417331</v>
      </c>
      <c r="G17" s="53" t="s">
        <v>189</v>
      </c>
      <c r="H17" s="53">
        <v>793</v>
      </c>
      <c r="I17" s="54">
        <v>6.3871978968157439</v>
      </c>
      <c r="J17" s="102" t="s">
        <v>298</v>
      </c>
    </row>
    <row r="18" spans="1:10" ht="20.100000000000001" customHeight="1" thickBot="1" x14ac:dyDescent="0.3">
      <c r="A18" s="120" t="s">
        <v>24</v>
      </c>
      <c r="B18" s="53">
        <v>260</v>
      </c>
      <c r="C18" s="54">
        <v>1.8194758090194214</v>
      </c>
      <c r="D18" s="53" t="s">
        <v>188</v>
      </c>
      <c r="E18" s="55">
        <v>5881</v>
      </c>
      <c r="F18" s="54">
        <v>41.155143203243142</v>
      </c>
      <c r="G18" s="53" t="s">
        <v>188</v>
      </c>
      <c r="H18" s="53">
        <v>684</v>
      </c>
      <c r="I18" s="54">
        <v>4.7866209744972474</v>
      </c>
      <c r="J18" s="102" t="s">
        <v>173</v>
      </c>
    </row>
    <row r="19" spans="1:10" ht="20.100000000000001" customHeight="1" thickBot="1" x14ac:dyDescent="0.3">
      <c r="A19" s="120" t="s">
        <v>25</v>
      </c>
      <c r="B19" s="53">
        <v>776</v>
      </c>
      <c r="C19" s="54">
        <v>2.2209699055715721</v>
      </c>
      <c r="D19" s="53" t="s">
        <v>290</v>
      </c>
      <c r="E19" s="55">
        <v>12113</v>
      </c>
      <c r="F19" s="54">
        <v>34.668309879108833</v>
      </c>
      <c r="G19" s="53" t="s">
        <v>173</v>
      </c>
      <c r="H19" s="55">
        <v>2106</v>
      </c>
      <c r="I19" s="54">
        <v>6.0275291509455293</v>
      </c>
      <c r="J19" s="102" t="s">
        <v>63</v>
      </c>
    </row>
    <row r="20" spans="1:10" ht="20.100000000000001" customHeight="1" x14ac:dyDescent="0.25">
      <c r="A20" s="122" t="s">
        <v>26</v>
      </c>
      <c r="B20" s="105">
        <v>340</v>
      </c>
      <c r="C20" s="104">
        <v>1.9987889690364073</v>
      </c>
      <c r="D20" s="105" t="s">
        <v>191</v>
      </c>
      <c r="E20" s="103">
        <v>7412</v>
      </c>
      <c r="F20" s="104">
        <v>43.573599524993682</v>
      </c>
      <c r="G20" s="105" t="s">
        <v>290</v>
      </c>
      <c r="H20" s="105">
        <v>935</v>
      </c>
      <c r="I20" s="104">
        <v>5.4966696648501205</v>
      </c>
      <c r="J20" s="106" t="s">
        <v>61</v>
      </c>
    </row>
    <row r="22" spans="1:10" x14ac:dyDescent="0.25">
      <c r="A22" s="123" t="s">
        <v>280</v>
      </c>
    </row>
    <row r="23" spans="1:10" x14ac:dyDescent="0.25">
      <c r="A23" s="123" t="s">
        <v>310</v>
      </c>
    </row>
    <row r="24" spans="1:10" x14ac:dyDescent="0.25">
      <c r="A24" s="123" t="s">
        <v>29</v>
      </c>
    </row>
    <row r="25" spans="1:10" x14ac:dyDescent="0.25">
      <c r="A25" s="145" t="s">
        <v>311</v>
      </c>
    </row>
    <row r="26" spans="1:10" x14ac:dyDescent="0.25">
      <c r="A26" s="146" t="s">
        <v>312</v>
      </c>
    </row>
  </sheetData>
  <hyperlinks>
    <hyperlink ref="L3" location="'Spis tabel'!A19" display="powrót" xr:uid="{1A51D8C8-09AE-4C0F-AB1F-136887622294}"/>
  </hyperlink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6A244-E973-450F-B235-DD620EEBF30B}">
  <dimension ref="A1:L27"/>
  <sheetViews>
    <sheetView workbookViewId="0">
      <selection activeCell="L3" sqref="L3"/>
    </sheetView>
  </sheetViews>
  <sheetFormatPr defaultRowHeight="15" x14ac:dyDescent="0.25"/>
  <cols>
    <col min="1" max="1" width="19.42578125" customWidth="1"/>
    <col min="2" max="9" width="12" customWidth="1"/>
    <col min="10" max="10" width="13" customWidth="1"/>
  </cols>
  <sheetData>
    <row r="1" spans="1:12" ht="15.75" x14ac:dyDescent="0.25">
      <c r="A1" s="125" t="s">
        <v>313</v>
      </c>
    </row>
    <row r="3" spans="1:12" ht="20.100000000000001" customHeight="1" thickBot="1" x14ac:dyDescent="0.3">
      <c r="A3" s="2" t="s">
        <v>0</v>
      </c>
      <c r="B3" s="3" t="s">
        <v>314</v>
      </c>
      <c r="C3" s="3" t="s">
        <v>273</v>
      </c>
      <c r="D3" s="3" t="s">
        <v>315</v>
      </c>
      <c r="E3" s="3" t="s">
        <v>316</v>
      </c>
      <c r="F3" s="3" t="s">
        <v>277</v>
      </c>
      <c r="G3" s="3" t="s">
        <v>317</v>
      </c>
      <c r="H3" s="3" t="s">
        <v>318</v>
      </c>
      <c r="I3" s="3" t="s">
        <v>279</v>
      </c>
      <c r="J3" s="4" t="s">
        <v>319</v>
      </c>
      <c r="L3" s="275" t="s">
        <v>921</v>
      </c>
    </row>
    <row r="4" spans="1:12" ht="20.100000000000001" customHeight="1" thickBot="1" x14ac:dyDescent="0.3">
      <c r="A4" s="144" t="s">
        <v>10</v>
      </c>
      <c r="B4" s="90">
        <v>25613</v>
      </c>
      <c r="C4" s="91">
        <v>6.6681162458357139</v>
      </c>
      <c r="D4" s="52" t="s">
        <v>58</v>
      </c>
      <c r="E4" s="39">
        <v>14234</v>
      </c>
      <c r="F4" s="40">
        <v>3.7056950237467516</v>
      </c>
      <c r="G4" s="52" t="s">
        <v>58</v>
      </c>
      <c r="H4" s="39">
        <v>2382</v>
      </c>
      <c r="I4" s="40">
        <v>0.62013246779294384</v>
      </c>
      <c r="J4" s="101" t="s">
        <v>58</v>
      </c>
    </row>
    <row r="5" spans="1:12" ht="20.100000000000001" customHeight="1" thickBot="1" x14ac:dyDescent="0.3">
      <c r="A5" s="120" t="s">
        <v>11</v>
      </c>
      <c r="B5" s="55">
        <v>1821</v>
      </c>
      <c r="C5" s="54">
        <v>6.2766589974924383</v>
      </c>
      <c r="D5" s="53" t="s">
        <v>172</v>
      </c>
      <c r="E5" s="55">
        <v>1228</v>
      </c>
      <c r="F5" s="54">
        <v>4.2326948099509689</v>
      </c>
      <c r="G5" s="53" t="s">
        <v>308</v>
      </c>
      <c r="H5" s="53">
        <v>147</v>
      </c>
      <c r="I5" s="54">
        <v>0.5066825220381046</v>
      </c>
      <c r="J5" s="102" t="s">
        <v>320</v>
      </c>
    </row>
    <row r="6" spans="1:12" ht="20.100000000000001" customHeight="1" thickBot="1" x14ac:dyDescent="0.3">
      <c r="A6" s="120" t="s">
        <v>12</v>
      </c>
      <c r="B6" s="55">
        <v>1690</v>
      </c>
      <c r="C6" s="54">
        <v>8.133700713503627</v>
      </c>
      <c r="D6" s="53" t="s">
        <v>298</v>
      </c>
      <c r="E6" s="55">
        <v>1077</v>
      </c>
      <c r="F6" s="54">
        <v>5.1834293896114838</v>
      </c>
      <c r="G6" s="53" t="s">
        <v>309</v>
      </c>
      <c r="H6" s="53">
        <v>203</v>
      </c>
      <c r="I6" s="54">
        <v>0.97700665375221085</v>
      </c>
      <c r="J6" s="102" t="s">
        <v>66</v>
      </c>
    </row>
    <row r="7" spans="1:12" ht="20.100000000000001" customHeight="1" thickBot="1" x14ac:dyDescent="0.3">
      <c r="A7" s="120" t="s">
        <v>13</v>
      </c>
      <c r="B7" s="55">
        <v>1520</v>
      </c>
      <c r="C7" s="54">
        <v>7.1778728845934987</v>
      </c>
      <c r="D7" s="53" t="s">
        <v>291</v>
      </c>
      <c r="E7" s="53">
        <v>988</v>
      </c>
      <c r="F7" s="54">
        <v>4.6656173749857741</v>
      </c>
      <c r="G7" s="53" t="s">
        <v>298</v>
      </c>
      <c r="H7" s="53">
        <v>124</v>
      </c>
      <c r="I7" s="54">
        <v>0.58556331426946961</v>
      </c>
      <c r="J7" s="102" t="s">
        <v>59</v>
      </c>
    </row>
    <row r="8" spans="1:12" ht="20.100000000000001" customHeight="1" thickBot="1" x14ac:dyDescent="0.3">
      <c r="A8" s="120" t="s">
        <v>14</v>
      </c>
      <c r="B8" s="53">
        <v>551</v>
      </c>
      <c r="C8" s="54">
        <v>5.430989958089711</v>
      </c>
      <c r="D8" s="53" t="s">
        <v>174</v>
      </c>
      <c r="E8" s="53">
        <v>469</v>
      </c>
      <c r="F8" s="54">
        <v>4.6227482583377029</v>
      </c>
      <c r="G8" s="53" t="s">
        <v>291</v>
      </c>
      <c r="H8" s="53">
        <v>67</v>
      </c>
      <c r="I8" s="54">
        <v>0.66039260833395763</v>
      </c>
      <c r="J8" s="102" t="s">
        <v>321</v>
      </c>
    </row>
    <row r="9" spans="1:12" ht="20.100000000000001" customHeight="1" thickBot="1" x14ac:dyDescent="0.3">
      <c r="A9" s="120" t="s">
        <v>15</v>
      </c>
      <c r="B9" s="55">
        <v>1293</v>
      </c>
      <c r="C9" s="54">
        <v>5.2426244423883013</v>
      </c>
      <c r="D9" s="53" t="s">
        <v>290</v>
      </c>
      <c r="E9" s="53">
        <v>777</v>
      </c>
      <c r="F9" s="54">
        <v>3.1504402101590951</v>
      </c>
      <c r="G9" s="53" t="s">
        <v>322</v>
      </c>
      <c r="H9" s="53">
        <v>122</v>
      </c>
      <c r="I9" s="54">
        <v>0.49466371382163399</v>
      </c>
      <c r="J9" s="102" t="s">
        <v>320</v>
      </c>
    </row>
    <row r="10" spans="1:12" ht="20.100000000000001" customHeight="1" thickBot="1" x14ac:dyDescent="0.3">
      <c r="A10" s="120" t="s">
        <v>16</v>
      </c>
      <c r="B10" s="55">
        <v>2862</v>
      </c>
      <c r="C10" s="54">
        <v>8.4162187769899042</v>
      </c>
      <c r="D10" s="53" t="s">
        <v>296</v>
      </c>
      <c r="E10" s="55">
        <v>1208</v>
      </c>
      <c r="F10" s="54">
        <v>3.5523383237609383</v>
      </c>
      <c r="G10" s="53" t="s">
        <v>172</v>
      </c>
      <c r="H10" s="53">
        <v>335</v>
      </c>
      <c r="I10" s="54">
        <v>0.98512693581118738</v>
      </c>
      <c r="J10" s="102" t="s">
        <v>66</v>
      </c>
    </row>
    <row r="11" spans="1:12" ht="20.100000000000001" customHeight="1" thickBot="1" x14ac:dyDescent="0.3">
      <c r="A11" s="120" t="s">
        <v>17</v>
      </c>
      <c r="B11" s="55">
        <v>3545</v>
      </c>
      <c r="C11" s="54">
        <v>6.5606694436774395</v>
      </c>
      <c r="D11" s="53" t="s">
        <v>171</v>
      </c>
      <c r="E11" s="55">
        <v>1261</v>
      </c>
      <c r="F11" s="54">
        <v>2.3337106258045841</v>
      </c>
      <c r="G11" s="53" t="s">
        <v>192</v>
      </c>
      <c r="H11" s="53">
        <v>277</v>
      </c>
      <c r="I11" s="54">
        <v>0.51263905102923857</v>
      </c>
      <c r="J11" s="102" t="s">
        <v>320</v>
      </c>
    </row>
    <row r="12" spans="1:12" ht="20.100000000000001" customHeight="1" thickBot="1" x14ac:dyDescent="0.3">
      <c r="A12" s="120" t="s">
        <v>18</v>
      </c>
      <c r="B12" s="53">
        <v>554</v>
      </c>
      <c r="C12" s="54">
        <v>5.6157793262281226</v>
      </c>
      <c r="D12" s="53" t="s">
        <v>190</v>
      </c>
      <c r="E12" s="53">
        <v>316</v>
      </c>
      <c r="F12" s="54">
        <v>3.2032243088232613</v>
      </c>
      <c r="G12" s="53" t="s">
        <v>322</v>
      </c>
      <c r="H12" s="53">
        <v>33</v>
      </c>
      <c r="I12" s="54">
        <v>0.33451393098470766</v>
      </c>
      <c r="J12" s="102" t="s">
        <v>173</v>
      </c>
    </row>
    <row r="13" spans="1:12" ht="20.100000000000001" customHeight="1" thickBot="1" x14ac:dyDescent="0.3">
      <c r="A13" s="120" t="s">
        <v>19</v>
      </c>
      <c r="B13" s="55">
        <v>2515</v>
      </c>
      <c r="C13" s="54">
        <v>11.812974544566384</v>
      </c>
      <c r="D13" s="53" t="s">
        <v>189</v>
      </c>
      <c r="E13" s="55">
        <v>1180</v>
      </c>
      <c r="F13" s="54">
        <v>5.5424691700152415</v>
      </c>
      <c r="G13" s="53" t="s">
        <v>189</v>
      </c>
      <c r="H13" s="53">
        <v>178</v>
      </c>
      <c r="I13" s="54">
        <v>0.83606738327348562</v>
      </c>
      <c r="J13" s="102" t="s">
        <v>296</v>
      </c>
    </row>
    <row r="14" spans="1:12" ht="20.100000000000001" customHeight="1" thickBot="1" x14ac:dyDescent="0.3">
      <c r="A14" s="120" t="s">
        <v>20</v>
      </c>
      <c r="B14" s="53">
        <v>537</v>
      </c>
      <c r="C14" s="54">
        <v>4.5449428835250476</v>
      </c>
      <c r="D14" s="53" t="s">
        <v>188</v>
      </c>
      <c r="E14" s="53">
        <v>618</v>
      </c>
      <c r="F14" s="54">
        <v>5.2304929274087142</v>
      </c>
      <c r="G14" s="53" t="s">
        <v>309</v>
      </c>
      <c r="H14" s="53">
        <v>84</v>
      </c>
      <c r="I14" s="54">
        <v>0.71094078624972812</v>
      </c>
      <c r="J14" s="102" t="s">
        <v>321</v>
      </c>
    </row>
    <row r="15" spans="1:12" ht="20.100000000000001" customHeight="1" thickBot="1" x14ac:dyDescent="0.3">
      <c r="A15" s="120" t="s">
        <v>21</v>
      </c>
      <c r="B15" s="55">
        <v>1197</v>
      </c>
      <c r="C15" s="54">
        <v>5.1295830381787537</v>
      </c>
      <c r="D15" s="53" t="s">
        <v>191</v>
      </c>
      <c r="E15" s="53">
        <v>748</v>
      </c>
      <c r="F15" s="54">
        <v>3.2054537281183859</v>
      </c>
      <c r="G15" s="53" t="s">
        <v>322</v>
      </c>
      <c r="H15" s="53">
        <v>87</v>
      </c>
      <c r="I15" s="54">
        <v>0.37282683736136307</v>
      </c>
      <c r="J15" s="102" t="s">
        <v>192</v>
      </c>
    </row>
    <row r="16" spans="1:12" ht="20.100000000000001" customHeight="1" thickBot="1" x14ac:dyDescent="0.3">
      <c r="A16" s="120" t="s">
        <v>22</v>
      </c>
      <c r="B16" s="55">
        <v>3069</v>
      </c>
      <c r="C16" s="54">
        <v>6.7695069994584838</v>
      </c>
      <c r="D16" s="53" t="s">
        <v>297</v>
      </c>
      <c r="E16" s="55">
        <v>1524</v>
      </c>
      <c r="F16" s="54">
        <v>3.3615929185971747</v>
      </c>
      <c r="G16" s="53" t="s">
        <v>190</v>
      </c>
      <c r="H16" s="53">
        <v>284</v>
      </c>
      <c r="I16" s="54">
        <v>0.62643857538162573</v>
      </c>
      <c r="J16" s="102" t="s">
        <v>59</v>
      </c>
    </row>
    <row r="17" spans="1:10" ht="20.100000000000001" customHeight="1" thickBot="1" x14ac:dyDescent="0.3">
      <c r="A17" s="120" t="s">
        <v>23</v>
      </c>
      <c r="B17" s="55">
        <v>1422</v>
      </c>
      <c r="C17" s="54">
        <v>11.453462054567451</v>
      </c>
      <c r="D17" s="53" t="s">
        <v>294</v>
      </c>
      <c r="E17" s="53">
        <v>517</v>
      </c>
      <c r="F17" s="54">
        <v>4.1641630676591923</v>
      </c>
      <c r="G17" s="53" t="s">
        <v>308</v>
      </c>
      <c r="H17" s="53">
        <v>82</v>
      </c>
      <c r="I17" s="54">
        <v>0.66046686953201894</v>
      </c>
      <c r="J17" s="102" t="s">
        <v>321</v>
      </c>
    </row>
    <row r="18" spans="1:10" ht="20.100000000000001" customHeight="1" thickBot="1" x14ac:dyDescent="0.3">
      <c r="A18" s="120" t="s">
        <v>24</v>
      </c>
      <c r="B18" s="53">
        <v>564</v>
      </c>
      <c r="C18" s="54">
        <v>3.9468629087959757</v>
      </c>
      <c r="D18" s="53" t="s">
        <v>192</v>
      </c>
      <c r="E18" s="53">
        <v>576</v>
      </c>
      <c r="F18" s="54">
        <v>4.0308387153661034</v>
      </c>
      <c r="G18" s="53" t="s">
        <v>171</v>
      </c>
      <c r="H18" s="53">
        <v>74</v>
      </c>
      <c r="I18" s="54">
        <v>0.51785080718245069</v>
      </c>
      <c r="J18" s="102" t="s">
        <v>320</v>
      </c>
    </row>
    <row r="19" spans="1:10" ht="20.100000000000001" customHeight="1" thickBot="1" x14ac:dyDescent="0.3">
      <c r="A19" s="120" t="s">
        <v>25</v>
      </c>
      <c r="B19" s="55">
        <v>1283</v>
      </c>
      <c r="C19" s="54">
        <v>3.6720417382066071</v>
      </c>
      <c r="D19" s="53" t="s">
        <v>173</v>
      </c>
      <c r="E19" s="53">
        <v>931</v>
      </c>
      <c r="F19" s="54">
        <v>2.6645914717617702</v>
      </c>
      <c r="G19" s="53" t="s">
        <v>188</v>
      </c>
      <c r="H19" s="53">
        <v>178</v>
      </c>
      <c r="I19" s="54">
        <v>0.50944928246358223</v>
      </c>
      <c r="J19" s="102" t="s">
        <v>320</v>
      </c>
    </row>
    <row r="20" spans="1:10" ht="20.100000000000001" customHeight="1" x14ac:dyDescent="0.25">
      <c r="A20" s="122" t="s">
        <v>26</v>
      </c>
      <c r="B20" s="103">
        <v>1190</v>
      </c>
      <c r="C20" s="104">
        <v>6.9957613916274255</v>
      </c>
      <c r="D20" s="105" t="s">
        <v>193</v>
      </c>
      <c r="E20" s="105">
        <v>816</v>
      </c>
      <c r="F20" s="104">
        <v>4.7970935256873775</v>
      </c>
      <c r="G20" s="105" t="s">
        <v>173</v>
      </c>
      <c r="H20" s="105">
        <v>107</v>
      </c>
      <c r="I20" s="104">
        <v>0.62903064613792825</v>
      </c>
      <c r="J20" s="106" t="s">
        <v>59</v>
      </c>
    </row>
    <row r="22" spans="1:10" x14ac:dyDescent="0.25">
      <c r="A22" s="123" t="s">
        <v>280</v>
      </c>
    </row>
    <row r="23" spans="1:10" x14ac:dyDescent="0.25">
      <c r="A23" s="123" t="s">
        <v>310</v>
      </c>
    </row>
    <row r="24" spans="1:10" x14ac:dyDescent="0.25">
      <c r="A24" s="123" t="s">
        <v>29</v>
      </c>
    </row>
    <row r="25" spans="1:10" x14ac:dyDescent="0.25">
      <c r="A25" s="147" t="s">
        <v>323</v>
      </c>
    </row>
    <row r="26" spans="1:10" x14ac:dyDescent="0.25">
      <c r="A26" s="148" t="s">
        <v>324</v>
      </c>
    </row>
    <row r="27" spans="1:10" x14ac:dyDescent="0.25">
      <c r="A27" s="149" t="s">
        <v>325</v>
      </c>
    </row>
  </sheetData>
  <hyperlinks>
    <hyperlink ref="L3" location="'Spis tabel'!A20" display="powrót" xr:uid="{36E4DD67-066A-4760-B7C4-0523AAA4B2C8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55F5-004D-4C44-8F9E-3AD70E88001E}">
  <dimension ref="A1:F34"/>
  <sheetViews>
    <sheetView workbookViewId="0">
      <selection activeCell="F3" sqref="F3"/>
    </sheetView>
  </sheetViews>
  <sheetFormatPr defaultRowHeight="15" x14ac:dyDescent="0.25"/>
  <cols>
    <col min="1" max="1" width="29.28515625" customWidth="1"/>
    <col min="2" max="2" width="22.42578125" customWidth="1"/>
    <col min="3" max="4" width="21.42578125" customWidth="1"/>
  </cols>
  <sheetData>
    <row r="1" spans="1:6" x14ac:dyDescent="0.25">
      <c r="A1" s="125" t="s">
        <v>861</v>
      </c>
    </row>
    <row r="3" spans="1:6" ht="16.5" thickBot="1" x14ac:dyDescent="0.3">
      <c r="A3" s="2" t="s">
        <v>326</v>
      </c>
      <c r="B3" s="3" t="s">
        <v>327</v>
      </c>
      <c r="C3" s="3" t="s">
        <v>328</v>
      </c>
      <c r="D3" s="4" t="s">
        <v>329</v>
      </c>
      <c r="F3" s="275" t="s">
        <v>921</v>
      </c>
    </row>
    <row r="4" spans="1:6" ht="15.75" thickBot="1" x14ac:dyDescent="0.3">
      <c r="A4" s="5" t="s">
        <v>1</v>
      </c>
      <c r="B4" s="39">
        <v>59306</v>
      </c>
      <c r="C4" s="39">
        <v>32599</v>
      </c>
      <c r="D4" s="119">
        <v>26707</v>
      </c>
    </row>
    <row r="5" spans="1:6" ht="15.75" thickBot="1" x14ac:dyDescent="0.3">
      <c r="A5" s="150" t="s">
        <v>123</v>
      </c>
      <c r="B5" s="40">
        <v>15.439788469743212</v>
      </c>
      <c r="C5" s="40">
        <v>8.486859075391342</v>
      </c>
      <c r="D5" s="41">
        <v>6.9529293943518686</v>
      </c>
    </row>
    <row r="6" spans="1:6" ht="15.75" thickBot="1" x14ac:dyDescent="0.3">
      <c r="A6" s="120" t="s">
        <v>330</v>
      </c>
      <c r="B6" s="151">
        <v>3763</v>
      </c>
      <c r="C6" s="151">
        <v>1992</v>
      </c>
      <c r="D6" s="152">
        <v>1771</v>
      </c>
    </row>
    <row r="7" spans="1:6" ht="15.75" thickBot="1" x14ac:dyDescent="0.3">
      <c r="A7" s="153" t="s">
        <v>123</v>
      </c>
      <c r="B7" s="54">
        <v>0.97966350810447012</v>
      </c>
      <c r="C7" s="54">
        <v>0.51859944409888503</v>
      </c>
      <c r="D7" s="154">
        <v>0.46106406400558503</v>
      </c>
    </row>
    <row r="8" spans="1:6" ht="15.75" thickBot="1" x14ac:dyDescent="0.3">
      <c r="A8" s="120" t="s">
        <v>331</v>
      </c>
      <c r="B8" s="55">
        <v>1204</v>
      </c>
      <c r="C8" s="53">
        <v>915</v>
      </c>
      <c r="D8" s="102">
        <v>289</v>
      </c>
    </row>
    <row r="9" spans="1:6" ht="15.75" thickBot="1" x14ac:dyDescent="0.3">
      <c r="A9" s="153" t="s">
        <v>123</v>
      </c>
      <c r="B9" s="54">
        <v>0.31345066801960725</v>
      </c>
      <c r="C9" s="54">
        <v>0.23821209405144569</v>
      </c>
      <c r="D9" s="154">
        <v>7.523857396816154E-2</v>
      </c>
    </row>
    <row r="10" spans="1:6" ht="15.75" thickBot="1" x14ac:dyDescent="0.3">
      <c r="A10" s="120" t="s">
        <v>332</v>
      </c>
      <c r="B10" s="55">
        <v>1091</v>
      </c>
      <c r="C10" s="53">
        <v>556</v>
      </c>
      <c r="D10" s="102">
        <v>535</v>
      </c>
    </row>
    <row r="11" spans="1:6" ht="15.75" thickBot="1" x14ac:dyDescent="0.3">
      <c r="A11" s="153" t="s">
        <v>123</v>
      </c>
      <c r="B11" s="54">
        <v>0.28403212525696969</v>
      </c>
      <c r="C11" s="54">
        <v>0.14474964403563256</v>
      </c>
      <c r="D11" s="154">
        <v>0.1392824812213371</v>
      </c>
    </row>
    <row r="12" spans="1:6" ht="15.75" thickBot="1" x14ac:dyDescent="0.3">
      <c r="A12" s="120" t="s">
        <v>333</v>
      </c>
      <c r="B12" s="55">
        <v>6189</v>
      </c>
      <c r="C12" s="55">
        <v>3348</v>
      </c>
      <c r="D12" s="121">
        <v>2841</v>
      </c>
    </row>
    <row r="13" spans="1:6" ht="15.75" thickBot="1" x14ac:dyDescent="0.3">
      <c r="A13" s="153" t="s">
        <v>123</v>
      </c>
      <c r="B13" s="54">
        <v>1.6112509836987949</v>
      </c>
      <c r="C13" s="54">
        <v>0.87162195725053571</v>
      </c>
      <c r="D13" s="154">
        <v>0.73962902644825923</v>
      </c>
    </row>
    <row r="14" spans="1:6" ht="15.75" thickBot="1" x14ac:dyDescent="0.3">
      <c r="A14" s="120" t="s">
        <v>334</v>
      </c>
      <c r="B14" s="53">
        <v>636</v>
      </c>
      <c r="C14" s="53">
        <v>329</v>
      </c>
      <c r="D14" s="102">
        <v>277</v>
      </c>
    </row>
    <row r="15" spans="1:6" ht="15.75" thickBot="1" x14ac:dyDescent="0.3">
      <c r="A15" s="153" t="s">
        <v>123</v>
      </c>
      <c r="B15" s="54">
        <v>0.16557693094723439</v>
      </c>
      <c r="C15" s="54">
        <v>8.5652217423962437E-2</v>
      </c>
      <c r="D15" s="154">
        <v>7.2114480931421268E-2</v>
      </c>
    </row>
    <row r="16" spans="1:6" ht="15.75" thickBot="1" x14ac:dyDescent="0.3">
      <c r="A16" s="120" t="s">
        <v>335</v>
      </c>
      <c r="B16" s="55">
        <v>3569</v>
      </c>
      <c r="C16" s="55">
        <v>2256</v>
      </c>
      <c r="D16" s="121">
        <v>1313</v>
      </c>
    </row>
    <row r="17" spans="1:4" ht="15.75" thickBot="1" x14ac:dyDescent="0.3">
      <c r="A17" s="153" t="s">
        <v>123</v>
      </c>
      <c r="B17" s="54">
        <v>0.92915733734383565</v>
      </c>
      <c r="C17" s="54">
        <v>0.58732949090717101</v>
      </c>
      <c r="D17" s="154">
        <v>0.3418278464366647</v>
      </c>
    </row>
    <row r="18" spans="1:4" ht="15.75" thickBot="1" x14ac:dyDescent="0.3">
      <c r="A18" s="120" t="s">
        <v>336</v>
      </c>
      <c r="B18" s="55">
        <v>1261</v>
      </c>
      <c r="C18" s="53">
        <v>887</v>
      </c>
      <c r="D18" s="102">
        <v>374</v>
      </c>
    </row>
    <row r="19" spans="1:4" ht="15.75" thickBot="1" x14ac:dyDescent="0.3">
      <c r="A19" s="153" t="s">
        <v>123</v>
      </c>
      <c r="B19" s="54">
        <v>0.3282901099441235</v>
      </c>
      <c r="C19" s="54">
        <v>0.23092254363238507</v>
      </c>
      <c r="D19" s="154">
        <v>9.7367566311738457E-2</v>
      </c>
    </row>
    <row r="20" spans="1:4" ht="15.75" thickBot="1" x14ac:dyDescent="0.3">
      <c r="A20" s="120" t="s">
        <v>337</v>
      </c>
      <c r="B20" s="53">
        <v>538</v>
      </c>
      <c r="C20" s="53">
        <v>355</v>
      </c>
      <c r="D20" s="102">
        <v>183</v>
      </c>
    </row>
    <row r="21" spans="1:4" ht="15.75" thickBot="1" x14ac:dyDescent="0.3">
      <c r="A21" s="153" t="s">
        <v>123</v>
      </c>
      <c r="B21" s="54">
        <v>0.14006350448052216</v>
      </c>
      <c r="C21" s="54">
        <v>9.2421085670233022E-2</v>
      </c>
      <c r="D21" s="154">
        <v>4.764241881028914E-2</v>
      </c>
    </row>
    <row r="22" spans="1:4" ht="15.75" thickBot="1" x14ac:dyDescent="0.3">
      <c r="A22" s="120" t="s">
        <v>338</v>
      </c>
      <c r="B22" s="55">
        <v>2331</v>
      </c>
      <c r="C22" s="55">
        <v>1084</v>
      </c>
      <c r="D22" s="121">
        <v>1247</v>
      </c>
    </row>
    <row r="23" spans="1:4" ht="15.75" thickBot="1" x14ac:dyDescent="0.3">
      <c r="A23" s="153" t="s">
        <v>123</v>
      </c>
      <c r="B23" s="54">
        <v>0.6068550723867977</v>
      </c>
      <c r="C23" s="54">
        <v>0.28220973765220453</v>
      </c>
      <c r="D23" s="154">
        <v>0.32464533473459317</v>
      </c>
    </row>
    <row r="24" spans="1:4" ht="15.75" thickBot="1" x14ac:dyDescent="0.3">
      <c r="A24" s="120" t="s">
        <v>339</v>
      </c>
      <c r="B24" s="53">
        <v>844</v>
      </c>
      <c r="C24" s="53">
        <v>588</v>
      </c>
      <c r="D24" s="102">
        <v>256</v>
      </c>
    </row>
    <row r="25" spans="1:4" ht="15.75" thickBot="1" x14ac:dyDescent="0.3">
      <c r="A25" s="153" t="s">
        <v>123</v>
      </c>
      <c r="B25" s="54">
        <v>0.21972787691739909</v>
      </c>
      <c r="C25" s="54">
        <v>0.1530805588002733</v>
      </c>
      <c r="D25" s="154">
        <v>6.6647318117125792E-2</v>
      </c>
    </row>
    <row r="26" spans="1:4" ht="15.75" thickBot="1" x14ac:dyDescent="0.3">
      <c r="A26" s="120" t="s">
        <v>340</v>
      </c>
      <c r="B26" s="55">
        <v>2320</v>
      </c>
      <c r="C26" s="55">
        <v>1300</v>
      </c>
      <c r="D26" s="102">
        <v>1020</v>
      </c>
    </row>
    <row r="27" spans="1:4" x14ac:dyDescent="0.25">
      <c r="A27" s="155" t="s">
        <v>123</v>
      </c>
      <c r="B27" s="104">
        <v>0.60399132043645243</v>
      </c>
      <c r="C27" s="104">
        <v>0.33844341231352937</v>
      </c>
      <c r="D27" s="156">
        <v>0.26554790812292306</v>
      </c>
    </row>
    <row r="29" spans="1:4" x14ac:dyDescent="0.25">
      <c r="A29" s="123" t="s">
        <v>341</v>
      </c>
    </row>
    <row r="30" spans="1:4" x14ac:dyDescent="0.25">
      <c r="A30" s="123" t="s">
        <v>212</v>
      </c>
    </row>
    <row r="31" spans="1:4" x14ac:dyDescent="0.25">
      <c r="A31" s="123" t="s">
        <v>29</v>
      </c>
    </row>
    <row r="32" spans="1:4" x14ac:dyDescent="0.25">
      <c r="A32" s="145" t="s">
        <v>342</v>
      </c>
    </row>
    <row r="33" spans="1:1" x14ac:dyDescent="0.25">
      <c r="A33" s="157" t="s">
        <v>343</v>
      </c>
    </row>
    <row r="34" spans="1:1" x14ac:dyDescent="0.25">
      <c r="A34" s="145" t="s">
        <v>344</v>
      </c>
    </row>
  </sheetData>
  <hyperlinks>
    <hyperlink ref="F3" location="'Spis tabel'!A21" display="powrót" xr:uid="{BA49C2D4-E7B6-4013-BF75-2F719F73580E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61E16-4C02-4710-9E8B-563CE506DF1C}">
  <dimension ref="A1:F32"/>
  <sheetViews>
    <sheetView workbookViewId="0">
      <selection activeCell="F3" sqref="F3"/>
    </sheetView>
  </sheetViews>
  <sheetFormatPr defaultRowHeight="15" x14ac:dyDescent="0.25"/>
  <cols>
    <col min="1" max="1" width="35.28515625" customWidth="1"/>
    <col min="2" max="2" width="15" customWidth="1"/>
    <col min="3" max="3" width="16.140625" customWidth="1"/>
    <col min="4" max="4" width="14" customWidth="1"/>
  </cols>
  <sheetData>
    <row r="1" spans="1:6" x14ac:dyDescent="0.25">
      <c r="A1" s="125" t="s">
        <v>862</v>
      </c>
    </row>
    <row r="3" spans="1:6" ht="20.100000000000001" customHeight="1" thickBot="1" x14ac:dyDescent="0.3">
      <c r="A3" s="2" t="s">
        <v>326</v>
      </c>
      <c r="B3" s="3" t="s">
        <v>327</v>
      </c>
      <c r="C3" s="3" t="s">
        <v>328</v>
      </c>
      <c r="D3" s="3" t="s">
        <v>329</v>
      </c>
      <c r="F3" s="275" t="s">
        <v>921</v>
      </c>
    </row>
    <row r="4" spans="1:6" ht="20.100000000000001" customHeight="1" thickBot="1" x14ac:dyDescent="0.3">
      <c r="A4" s="118" t="s">
        <v>1</v>
      </c>
      <c r="B4" s="39">
        <v>59306</v>
      </c>
      <c r="C4" s="39">
        <v>32599</v>
      </c>
      <c r="D4" s="119">
        <v>26707</v>
      </c>
    </row>
    <row r="5" spans="1:6" ht="20.100000000000001" customHeight="1" thickBot="1" x14ac:dyDescent="0.3">
      <c r="A5" s="5" t="s">
        <v>123</v>
      </c>
      <c r="B5" s="40">
        <v>15.439788469743212</v>
      </c>
      <c r="C5" s="40">
        <v>8.486859075391342</v>
      </c>
      <c r="D5" s="41">
        <v>6.9529293943518686</v>
      </c>
    </row>
    <row r="6" spans="1:6" ht="20.100000000000001" customHeight="1" thickBot="1" x14ac:dyDescent="0.3">
      <c r="A6" s="120" t="s">
        <v>345</v>
      </c>
      <c r="B6" s="55">
        <v>6092</v>
      </c>
      <c r="C6" s="55">
        <v>3209</v>
      </c>
      <c r="D6" s="121">
        <v>2883</v>
      </c>
    </row>
    <row r="7" spans="1:6" ht="20.100000000000001" customHeight="1" thickBot="1" x14ac:dyDescent="0.3">
      <c r="A7" s="31" t="s">
        <v>123</v>
      </c>
      <c r="B7" s="54">
        <v>1.5859978983184777</v>
      </c>
      <c r="C7" s="54">
        <v>0.83543454624162761</v>
      </c>
      <c r="D7" s="154">
        <v>0.75056335207685021</v>
      </c>
    </row>
    <row r="8" spans="1:6" ht="20.100000000000001" customHeight="1" thickBot="1" x14ac:dyDescent="0.3">
      <c r="A8" s="120" t="s">
        <v>346</v>
      </c>
      <c r="B8" s="55">
        <v>3608</v>
      </c>
      <c r="C8" s="55">
        <v>2574</v>
      </c>
      <c r="D8" s="121">
        <v>1034</v>
      </c>
    </row>
    <row r="9" spans="1:6" ht="20.100000000000001" customHeight="1" thickBot="1" x14ac:dyDescent="0.3">
      <c r="A9" s="31" t="s">
        <v>123</v>
      </c>
      <c r="B9" s="54">
        <v>0.93931063971324158</v>
      </c>
      <c r="C9" s="54">
        <v>0.67011795638078819</v>
      </c>
      <c r="D9" s="154">
        <v>0.26919268333245339</v>
      </c>
    </row>
    <row r="10" spans="1:6" ht="20.100000000000001" customHeight="1" thickBot="1" x14ac:dyDescent="0.3">
      <c r="A10" s="158" t="s">
        <v>347</v>
      </c>
      <c r="B10" s="55">
        <v>1311</v>
      </c>
      <c r="C10" s="53">
        <v>783</v>
      </c>
      <c r="D10" s="102">
        <v>528</v>
      </c>
    </row>
    <row r="11" spans="1:6" ht="20.100000000000001" customHeight="1" thickBot="1" x14ac:dyDescent="0.3">
      <c r="A11" s="31" t="s">
        <v>123</v>
      </c>
      <c r="B11" s="54">
        <v>0.34130716426387464</v>
      </c>
      <c r="C11" s="54">
        <v>0.2038470706473027</v>
      </c>
      <c r="D11" s="154">
        <v>0.13746009361657194</v>
      </c>
    </row>
    <row r="12" spans="1:6" ht="20.100000000000001" customHeight="1" thickBot="1" x14ac:dyDescent="0.3">
      <c r="A12" s="120" t="s">
        <v>348</v>
      </c>
      <c r="B12" s="55">
        <v>1942</v>
      </c>
      <c r="C12" s="55">
        <v>1172</v>
      </c>
      <c r="D12" s="102">
        <v>770</v>
      </c>
    </row>
    <row r="13" spans="1:6" ht="20.100000000000001" customHeight="1" thickBot="1" x14ac:dyDescent="0.3">
      <c r="A13" s="31" t="s">
        <v>123</v>
      </c>
      <c r="B13" s="54">
        <v>0.50558238977913394</v>
      </c>
      <c r="C13" s="54">
        <v>0.30511975325496649</v>
      </c>
      <c r="D13" s="154">
        <v>0.2004626365241674</v>
      </c>
    </row>
    <row r="14" spans="1:6" ht="20.100000000000001" customHeight="1" thickBot="1" x14ac:dyDescent="0.3">
      <c r="A14" s="120" t="s">
        <v>349</v>
      </c>
      <c r="B14" s="53">
        <v>870</v>
      </c>
      <c r="C14" s="53">
        <v>483</v>
      </c>
      <c r="D14" s="102">
        <v>387</v>
      </c>
    </row>
    <row r="15" spans="1:6" ht="20.100000000000001" customHeight="1" thickBot="1" x14ac:dyDescent="0.3">
      <c r="A15" s="31" t="s">
        <v>123</v>
      </c>
      <c r="B15" s="54">
        <v>0.22649674516366966</v>
      </c>
      <c r="C15" s="54">
        <v>0.12574474472879593</v>
      </c>
      <c r="D15" s="154">
        <v>0.10075200043487376</v>
      </c>
    </row>
    <row r="16" spans="1:6" ht="20.100000000000001" customHeight="1" thickBot="1" x14ac:dyDescent="0.3">
      <c r="A16" s="120" t="s">
        <v>350</v>
      </c>
      <c r="B16" s="55">
        <v>2908</v>
      </c>
      <c r="C16" s="55">
        <v>1085</v>
      </c>
      <c r="D16" s="121">
        <v>1823</v>
      </c>
    </row>
    <row r="17" spans="1:4" ht="20.100000000000001" customHeight="1" thickBot="1" x14ac:dyDescent="0.3">
      <c r="A17" s="31" t="s">
        <v>123</v>
      </c>
      <c r="B17" s="54">
        <v>0.75707187923672581</v>
      </c>
      <c r="C17" s="54">
        <v>0.28247007873859953</v>
      </c>
      <c r="D17" s="154">
        <v>0.47460180049812623</v>
      </c>
    </row>
    <row r="18" spans="1:4" ht="20.100000000000001" customHeight="1" thickBot="1" x14ac:dyDescent="0.3">
      <c r="A18" s="120" t="s">
        <v>351</v>
      </c>
      <c r="B18" s="53">
        <v>767</v>
      </c>
      <c r="C18" s="53">
        <v>393</v>
      </c>
      <c r="D18" s="102">
        <v>374</v>
      </c>
    </row>
    <row r="19" spans="1:4" ht="20.100000000000001" customHeight="1" thickBot="1" x14ac:dyDescent="0.3">
      <c r="A19" s="31" t="s">
        <v>123</v>
      </c>
      <c r="B19" s="54">
        <v>0.19968161326498235</v>
      </c>
      <c r="C19" s="54">
        <v>0.10231404695324389</v>
      </c>
      <c r="D19" s="154">
        <v>9.7367566311738457E-2</v>
      </c>
    </row>
    <row r="20" spans="1:4" ht="20.100000000000001" customHeight="1" thickBot="1" x14ac:dyDescent="0.3">
      <c r="A20" s="120" t="s">
        <v>352</v>
      </c>
      <c r="B20" s="53">
        <v>294</v>
      </c>
      <c r="C20" s="53">
        <v>294</v>
      </c>
      <c r="D20" s="102" t="s">
        <v>353</v>
      </c>
    </row>
    <row r="21" spans="1:4" ht="20.100000000000001" customHeight="1" thickBot="1" x14ac:dyDescent="0.3">
      <c r="A21" s="31" t="s">
        <v>123</v>
      </c>
      <c r="B21" s="54">
        <v>7.6540279400136649E-2</v>
      </c>
      <c r="C21" s="54">
        <v>7.6540279400136649E-2</v>
      </c>
      <c r="D21" s="154" t="s">
        <v>353</v>
      </c>
    </row>
    <row r="22" spans="1:4" ht="20.100000000000001" customHeight="1" thickBot="1" x14ac:dyDescent="0.3">
      <c r="A22" s="120" t="s">
        <v>354</v>
      </c>
      <c r="B22" s="55">
        <v>6706</v>
      </c>
      <c r="C22" s="55">
        <v>3765</v>
      </c>
      <c r="D22" s="121">
        <v>2941</v>
      </c>
    </row>
    <row r="23" spans="1:4" ht="20.100000000000001" customHeight="1" thickBot="1" x14ac:dyDescent="0.3">
      <c r="A23" s="31" t="s">
        <v>123</v>
      </c>
      <c r="B23" s="54">
        <v>1.7458473253650217</v>
      </c>
      <c r="C23" s="54">
        <v>0.98018419027726011</v>
      </c>
      <c r="D23" s="154">
        <v>0.76566313508776151</v>
      </c>
    </row>
    <row r="24" spans="1:4" ht="20.100000000000001" customHeight="1" thickBot="1" x14ac:dyDescent="0.3">
      <c r="A24" s="120" t="s">
        <v>355</v>
      </c>
      <c r="B24" s="53">
        <v>448</v>
      </c>
      <c r="C24" s="53" t="s">
        <v>353</v>
      </c>
      <c r="D24" s="102">
        <v>448</v>
      </c>
    </row>
    <row r="25" spans="1:4" ht="20.100000000000001" customHeight="1" x14ac:dyDescent="0.25">
      <c r="A25" s="61" t="s">
        <v>123</v>
      </c>
      <c r="B25" s="104">
        <v>0.11663280670497013</v>
      </c>
      <c r="C25" s="105" t="s">
        <v>353</v>
      </c>
      <c r="D25" s="156">
        <v>0.11663280670497013</v>
      </c>
    </row>
    <row r="27" spans="1:4" x14ac:dyDescent="0.25">
      <c r="A27" s="123" t="s">
        <v>341</v>
      </c>
    </row>
    <row r="28" spans="1:4" x14ac:dyDescent="0.25">
      <c r="A28" s="123" t="s">
        <v>212</v>
      </c>
    </row>
    <row r="29" spans="1:4" x14ac:dyDescent="0.25">
      <c r="A29" s="123" t="s">
        <v>29</v>
      </c>
    </row>
    <row r="30" spans="1:4" x14ac:dyDescent="0.25">
      <c r="A30" s="145" t="s">
        <v>342</v>
      </c>
    </row>
    <row r="31" spans="1:4" x14ac:dyDescent="0.25">
      <c r="A31" s="147" t="s">
        <v>356</v>
      </c>
    </row>
    <row r="32" spans="1:4" x14ac:dyDescent="0.25">
      <c r="A32" s="145" t="s">
        <v>344</v>
      </c>
    </row>
  </sheetData>
  <hyperlinks>
    <hyperlink ref="F3" location="'Spis tabel'!A22" display="powrót" xr:uid="{99E21CAB-9795-4161-BF48-678A705606FE}"/>
  </hyperlinks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A2F7-27A6-465F-AAF1-7703FD414814}">
  <dimension ref="A1:J24"/>
  <sheetViews>
    <sheetView workbookViewId="0">
      <selection activeCell="J3" sqref="J3"/>
    </sheetView>
  </sheetViews>
  <sheetFormatPr defaultRowHeight="15" x14ac:dyDescent="0.25"/>
  <cols>
    <col min="1" max="1" width="22" customWidth="1"/>
    <col min="2" max="2" width="16.28515625" customWidth="1"/>
    <col min="3" max="4" width="14.7109375" customWidth="1"/>
    <col min="5" max="5" width="15" customWidth="1"/>
    <col min="6" max="6" width="15.5703125" customWidth="1"/>
    <col min="7" max="7" width="15.140625" customWidth="1"/>
    <col min="8" max="8" width="14.42578125" customWidth="1"/>
  </cols>
  <sheetData>
    <row r="1" spans="1:10" x14ac:dyDescent="0.25">
      <c r="A1" s="125" t="s">
        <v>863</v>
      </c>
    </row>
    <row r="3" spans="1:10" ht="20.100000000000001" customHeight="1" thickBot="1" x14ac:dyDescent="0.3">
      <c r="A3" s="159" t="s">
        <v>0</v>
      </c>
      <c r="B3" s="160" t="s">
        <v>357</v>
      </c>
      <c r="C3" s="160" t="s">
        <v>358</v>
      </c>
      <c r="D3" s="160" t="s">
        <v>359</v>
      </c>
      <c r="E3" s="160" t="s">
        <v>360</v>
      </c>
      <c r="F3" s="160" t="s">
        <v>361</v>
      </c>
      <c r="G3" s="160" t="s">
        <v>362</v>
      </c>
      <c r="H3" s="161" t="s">
        <v>363</v>
      </c>
      <c r="J3" s="275" t="s">
        <v>921</v>
      </c>
    </row>
    <row r="4" spans="1:10" ht="20.100000000000001" customHeight="1" thickBot="1" x14ac:dyDescent="0.3">
      <c r="A4" s="118" t="s">
        <v>364</v>
      </c>
      <c r="B4" s="39">
        <v>59306</v>
      </c>
      <c r="C4" s="40">
        <v>67.585955395503078</v>
      </c>
      <c r="D4" s="39">
        <v>1204</v>
      </c>
      <c r="E4" s="39">
        <v>6189</v>
      </c>
      <c r="F4" s="52">
        <v>606</v>
      </c>
      <c r="G4" s="39">
        <v>3569</v>
      </c>
      <c r="H4" s="119">
        <v>1261</v>
      </c>
    </row>
    <row r="5" spans="1:10" ht="20.100000000000001" customHeight="1" thickBot="1" x14ac:dyDescent="0.3">
      <c r="A5" s="120" t="s">
        <v>11</v>
      </c>
      <c r="B5" s="55">
        <v>4201</v>
      </c>
      <c r="C5" s="54">
        <v>69.072673462676747</v>
      </c>
      <c r="D5" s="53">
        <v>89</v>
      </c>
      <c r="E5" s="53">
        <v>493</v>
      </c>
      <c r="F5" s="53">
        <v>41</v>
      </c>
      <c r="G5" s="53">
        <v>244</v>
      </c>
      <c r="H5" s="102">
        <v>103</v>
      </c>
    </row>
    <row r="6" spans="1:10" ht="20.100000000000001" customHeight="1" thickBot="1" x14ac:dyDescent="0.3">
      <c r="A6" s="120" t="s">
        <v>365</v>
      </c>
      <c r="B6" s="55">
        <v>3581</v>
      </c>
      <c r="C6" s="54">
        <v>70.659037095501191</v>
      </c>
      <c r="D6" s="53">
        <v>64</v>
      </c>
      <c r="E6" s="53">
        <v>373</v>
      </c>
      <c r="F6" s="53">
        <v>33</v>
      </c>
      <c r="G6" s="53">
        <v>218</v>
      </c>
      <c r="H6" s="102">
        <v>69</v>
      </c>
    </row>
    <row r="7" spans="1:10" ht="20.100000000000001" customHeight="1" thickBot="1" x14ac:dyDescent="0.3">
      <c r="A7" s="120" t="s">
        <v>13</v>
      </c>
      <c r="B7" s="55">
        <v>3453</v>
      </c>
      <c r="C7" s="54">
        <v>67.257499026100504</v>
      </c>
      <c r="D7" s="53">
        <v>76</v>
      </c>
      <c r="E7" s="53">
        <v>288</v>
      </c>
      <c r="F7" s="53">
        <v>35</v>
      </c>
      <c r="G7" s="53">
        <v>125</v>
      </c>
      <c r="H7" s="102">
        <v>72</v>
      </c>
    </row>
    <row r="8" spans="1:10" ht="20.100000000000001" customHeight="1" thickBot="1" x14ac:dyDescent="0.3">
      <c r="A8" s="120" t="s">
        <v>14</v>
      </c>
      <c r="B8" s="55">
        <v>1453</v>
      </c>
      <c r="C8" s="54">
        <v>71.682289097187962</v>
      </c>
      <c r="D8" s="53">
        <v>29</v>
      </c>
      <c r="E8" s="53">
        <v>78</v>
      </c>
      <c r="F8" s="53">
        <v>15</v>
      </c>
      <c r="G8" s="53">
        <v>83</v>
      </c>
      <c r="H8" s="102">
        <v>27</v>
      </c>
    </row>
    <row r="9" spans="1:10" ht="20.100000000000001" customHeight="1" thickBot="1" x14ac:dyDescent="0.3">
      <c r="A9" s="120" t="s">
        <v>15</v>
      </c>
      <c r="B9" s="55">
        <v>4248</v>
      </c>
      <c r="C9" s="54">
        <v>66.802956439691769</v>
      </c>
      <c r="D9" s="53">
        <v>78</v>
      </c>
      <c r="E9" s="53">
        <v>510</v>
      </c>
      <c r="F9" s="53">
        <v>53</v>
      </c>
      <c r="G9" s="53">
        <v>350</v>
      </c>
      <c r="H9" s="102">
        <v>97</v>
      </c>
    </row>
    <row r="10" spans="1:10" ht="20.100000000000001" customHeight="1" thickBot="1" x14ac:dyDescent="0.3">
      <c r="A10" s="120" t="s">
        <v>16</v>
      </c>
      <c r="B10" s="55">
        <v>5257</v>
      </c>
      <c r="C10" s="54">
        <v>65.271914576607898</v>
      </c>
      <c r="D10" s="53">
        <v>80</v>
      </c>
      <c r="E10" s="53">
        <v>585</v>
      </c>
      <c r="F10" s="53">
        <v>56</v>
      </c>
      <c r="G10" s="53">
        <v>342</v>
      </c>
      <c r="H10" s="102">
        <v>129</v>
      </c>
    </row>
    <row r="11" spans="1:10" ht="20.100000000000001" customHeight="1" thickBot="1" x14ac:dyDescent="0.3">
      <c r="A11" s="120" t="s">
        <v>17</v>
      </c>
      <c r="B11" s="55">
        <v>9031</v>
      </c>
      <c r="C11" s="54">
        <v>64.104202157864847</v>
      </c>
      <c r="D11" s="53">
        <v>162</v>
      </c>
      <c r="E11" s="53">
        <v>884</v>
      </c>
      <c r="F11" s="53">
        <v>83</v>
      </c>
      <c r="G11" s="53">
        <v>556</v>
      </c>
      <c r="H11" s="102">
        <v>171</v>
      </c>
    </row>
    <row r="12" spans="1:10" ht="20.100000000000001" customHeight="1" thickBot="1" x14ac:dyDescent="0.3">
      <c r="A12" s="120" t="s">
        <v>18</v>
      </c>
      <c r="B12" s="55">
        <v>1249</v>
      </c>
      <c r="C12" s="54">
        <v>68.028322440087152</v>
      </c>
      <c r="D12" s="53">
        <v>14</v>
      </c>
      <c r="E12" s="53">
        <v>130</v>
      </c>
      <c r="F12" s="53">
        <v>15</v>
      </c>
      <c r="G12" s="53">
        <v>92</v>
      </c>
      <c r="H12" s="102">
        <v>28</v>
      </c>
    </row>
    <row r="13" spans="1:10" ht="20.100000000000001" customHeight="1" thickBot="1" x14ac:dyDescent="0.3">
      <c r="A13" s="120" t="s">
        <v>19</v>
      </c>
      <c r="B13" s="55">
        <v>3255</v>
      </c>
      <c r="C13" s="54">
        <v>71.870170015455955</v>
      </c>
      <c r="D13" s="53">
        <v>48</v>
      </c>
      <c r="E13" s="53">
        <v>279</v>
      </c>
      <c r="F13" s="53">
        <v>32</v>
      </c>
      <c r="G13" s="53">
        <v>207</v>
      </c>
      <c r="H13" s="102">
        <v>86</v>
      </c>
    </row>
    <row r="14" spans="1:10" ht="20.100000000000001" customHeight="1" thickBot="1" x14ac:dyDescent="0.3">
      <c r="A14" s="120" t="s">
        <v>20</v>
      </c>
      <c r="B14" s="55">
        <v>1993</v>
      </c>
      <c r="C14" s="54">
        <v>66.700133868808564</v>
      </c>
      <c r="D14" s="53">
        <v>58</v>
      </c>
      <c r="E14" s="53">
        <v>168</v>
      </c>
      <c r="F14" s="53">
        <v>27</v>
      </c>
      <c r="G14" s="53">
        <v>84</v>
      </c>
      <c r="H14" s="102">
        <v>35</v>
      </c>
    </row>
    <row r="15" spans="1:10" ht="20.100000000000001" customHeight="1" thickBot="1" x14ac:dyDescent="0.3">
      <c r="A15" s="120" t="s">
        <v>21</v>
      </c>
      <c r="B15" s="55">
        <v>3404</v>
      </c>
      <c r="C15" s="54">
        <v>63.781150459059397</v>
      </c>
      <c r="D15" s="53">
        <v>60</v>
      </c>
      <c r="E15" s="53">
        <v>438</v>
      </c>
      <c r="F15" s="53">
        <v>24</v>
      </c>
      <c r="G15" s="53">
        <v>246</v>
      </c>
      <c r="H15" s="102">
        <v>62</v>
      </c>
    </row>
    <row r="16" spans="1:10" ht="20.100000000000001" customHeight="1" thickBot="1" x14ac:dyDescent="0.3">
      <c r="A16" s="120" t="s">
        <v>22</v>
      </c>
      <c r="B16" s="55">
        <v>7477</v>
      </c>
      <c r="C16" s="54">
        <v>68.345521023765997</v>
      </c>
      <c r="D16" s="53">
        <v>208</v>
      </c>
      <c r="E16" s="53">
        <v>929</v>
      </c>
      <c r="F16" s="53">
        <v>90</v>
      </c>
      <c r="G16" s="53">
        <v>385</v>
      </c>
      <c r="H16" s="102">
        <v>151</v>
      </c>
    </row>
    <row r="17" spans="1:8" ht="20.100000000000001" customHeight="1" thickBot="1" x14ac:dyDescent="0.3">
      <c r="A17" s="120" t="s">
        <v>23</v>
      </c>
      <c r="B17" s="55">
        <v>2109</v>
      </c>
      <c r="C17" s="54">
        <v>73.331015299026419</v>
      </c>
      <c r="D17" s="53">
        <v>45</v>
      </c>
      <c r="E17" s="53">
        <v>193</v>
      </c>
      <c r="F17" s="53">
        <v>28</v>
      </c>
      <c r="G17" s="53">
        <v>104</v>
      </c>
      <c r="H17" s="102">
        <v>52</v>
      </c>
    </row>
    <row r="18" spans="1:8" ht="20.100000000000001" customHeight="1" thickBot="1" x14ac:dyDescent="0.3">
      <c r="A18" s="120" t="s">
        <v>366</v>
      </c>
      <c r="B18" s="55">
        <v>1949</v>
      </c>
      <c r="C18" s="54">
        <v>73.298232418202332</v>
      </c>
      <c r="D18" s="53">
        <v>28</v>
      </c>
      <c r="E18" s="53">
        <v>211</v>
      </c>
      <c r="F18" s="53">
        <v>16</v>
      </c>
      <c r="G18" s="53">
        <v>117</v>
      </c>
      <c r="H18" s="102">
        <v>40</v>
      </c>
    </row>
    <row r="19" spans="1:8" ht="20.100000000000001" customHeight="1" thickBot="1" x14ac:dyDescent="0.3">
      <c r="A19" s="120" t="s">
        <v>25</v>
      </c>
      <c r="B19" s="55">
        <v>3590</v>
      </c>
      <c r="C19" s="54">
        <v>68.629325176830434</v>
      </c>
      <c r="D19" s="53">
        <v>88</v>
      </c>
      <c r="E19" s="53">
        <v>399</v>
      </c>
      <c r="F19" s="53">
        <v>27</v>
      </c>
      <c r="G19" s="53">
        <v>231</v>
      </c>
      <c r="H19" s="102">
        <v>79</v>
      </c>
    </row>
    <row r="20" spans="1:8" ht="20.100000000000001" customHeight="1" x14ac:dyDescent="0.25">
      <c r="A20" s="122" t="s">
        <v>26</v>
      </c>
      <c r="B20" s="103">
        <v>3056</v>
      </c>
      <c r="C20" s="104">
        <v>67.297951992953088</v>
      </c>
      <c r="D20" s="105">
        <v>77</v>
      </c>
      <c r="E20" s="105">
        <v>231</v>
      </c>
      <c r="F20" s="105">
        <v>31</v>
      </c>
      <c r="G20" s="105">
        <v>185</v>
      </c>
      <c r="H20" s="106">
        <v>60</v>
      </c>
    </row>
    <row r="22" spans="1:8" x14ac:dyDescent="0.25">
      <c r="A22" s="123" t="s">
        <v>367</v>
      </c>
    </row>
    <row r="23" spans="1:8" x14ac:dyDescent="0.25">
      <c r="A23" s="123" t="s">
        <v>29</v>
      </c>
    </row>
    <row r="24" spans="1:8" x14ac:dyDescent="0.25">
      <c r="A24" s="147" t="s">
        <v>368</v>
      </c>
    </row>
  </sheetData>
  <hyperlinks>
    <hyperlink ref="J3" location="'Spis tabel'!A23" display="powrót" xr:uid="{85B3DD1C-D1FB-492D-9688-F52F5B63EBE0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98F7-001F-4CCA-8D53-04751C7DD257}">
  <dimension ref="A1:J25"/>
  <sheetViews>
    <sheetView workbookViewId="0">
      <selection activeCell="J3" sqref="J3"/>
    </sheetView>
  </sheetViews>
  <sheetFormatPr defaultRowHeight="15" x14ac:dyDescent="0.25"/>
  <cols>
    <col min="1" max="1" width="23.85546875" customWidth="1"/>
    <col min="2" max="2" width="15.7109375" customWidth="1"/>
    <col min="3" max="3" width="15" customWidth="1"/>
    <col min="4" max="4" width="15.7109375" customWidth="1"/>
    <col min="5" max="5" width="15.28515625" customWidth="1"/>
    <col min="6" max="6" width="15.5703125" customWidth="1"/>
    <col min="7" max="7" width="15" customWidth="1"/>
    <col min="8" max="8" width="15.42578125" customWidth="1"/>
  </cols>
  <sheetData>
    <row r="1" spans="1:10" x14ac:dyDescent="0.25">
      <c r="A1" s="125" t="s">
        <v>864</v>
      </c>
    </row>
    <row r="3" spans="1:10" ht="20.100000000000001" customHeight="1" thickBot="1" x14ac:dyDescent="0.3">
      <c r="A3" s="159" t="s">
        <v>0</v>
      </c>
      <c r="B3" s="160" t="s">
        <v>369</v>
      </c>
      <c r="C3" s="160" t="s">
        <v>370</v>
      </c>
      <c r="D3" s="160" t="s">
        <v>371</v>
      </c>
      <c r="E3" s="160" t="s">
        <v>372</v>
      </c>
      <c r="F3" s="160" t="s">
        <v>373</v>
      </c>
      <c r="G3" s="160" t="s">
        <v>374</v>
      </c>
      <c r="H3" s="161" t="s">
        <v>375</v>
      </c>
      <c r="J3" s="275" t="s">
        <v>921</v>
      </c>
    </row>
    <row r="4" spans="1:10" ht="20.100000000000001" customHeight="1" thickBot="1" x14ac:dyDescent="0.3">
      <c r="A4" s="118" t="s">
        <v>364</v>
      </c>
      <c r="B4" s="39">
        <v>2331</v>
      </c>
      <c r="C4" s="52">
        <v>837</v>
      </c>
      <c r="D4" s="39">
        <v>2320</v>
      </c>
      <c r="E4" s="39">
        <v>6328</v>
      </c>
      <c r="F4" s="39">
        <v>3608</v>
      </c>
      <c r="G4" s="39">
        <v>1311</v>
      </c>
      <c r="H4" s="119">
        <v>1942</v>
      </c>
    </row>
    <row r="5" spans="1:10" ht="20.100000000000001" customHeight="1" thickBot="1" x14ac:dyDescent="0.3">
      <c r="A5" s="120" t="s">
        <v>11</v>
      </c>
      <c r="B5" s="53">
        <v>146</v>
      </c>
      <c r="C5" s="53">
        <v>53</v>
      </c>
      <c r="D5" s="53">
        <v>170</v>
      </c>
      <c r="E5" s="53">
        <v>477</v>
      </c>
      <c r="F5" s="53">
        <v>220</v>
      </c>
      <c r="G5" s="53">
        <v>98</v>
      </c>
      <c r="H5" s="102">
        <v>162</v>
      </c>
    </row>
    <row r="6" spans="1:10" ht="20.100000000000001" customHeight="1" thickBot="1" x14ac:dyDescent="0.3">
      <c r="A6" s="120" t="s">
        <v>365</v>
      </c>
      <c r="B6" s="53">
        <v>138</v>
      </c>
      <c r="C6" s="53">
        <v>59</v>
      </c>
      <c r="D6" s="53">
        <v>119</v>
      </c>
      <c r="E6" s="53">
        <v>401</v>
      </c>
      <c r="F6" s="53">
        <v>204</v>
      </c>
      <c r="G6" s="53">
        <v>81</v>
      </c>
      <c r="H6" s="102">
        <v>119</v>
      </c>
    </row>
    <row r="7" spans="1:10" ht="20.100000000000001" customHeight="1" thickBot="1" x14ac:dyDescent="0.3">
      <c r="A7" s="120" t="s">
        <v>13</v>
      </c>
      <c r="B7" s="53">
        <v>123</v>
      </c>
      <c r="C7" s="53">
        <v>38</v>
      </c>
      <c r="D7" s="53">
        <v>132</v>
      </c>
      <c r="E7" s="53">
        <v>323</v>
      </c>
      <c r="F7" s="53">
        <v>213</v>
      </c>
      <c r="G7" s="53">
        <v>57</v>
      </c>
      <c r="H7" s="102">
        <v>107</v>
      </c>
    </row>
    <row r="8" spans="1:10" ht="20.100000000000001" customHeight="1" thickBot="1" x14ac:dyDescent="0.3">
      <c r="A8" s="120" t="s">
        <v>14</v>
      </c>
      <c r="B8" s="53">
        <v>61</v>
      </c>
      <c r="C8" s="53">
        <v>17</v>
      </c>
      <c r="D8" s="53">
        <v>54</v>
      </c>
      <c r="E8" s="53">
        <v>155</v>
      </c>
      <c r="F8" s="53">
        <v>114</v>
      </c>
      <c r="G8" s="53">
        <v>28</v>
      </c>
      <c r="H8" s="102">
        <v>54</v>
      </c>
    </row>
    <row r="9" spans="1:10" ht="20.100000000000001" customHeight="1" thickBot="1" x14ac:dyDescent="0.3">
      <c r="A9" s="120" t="s">
        <v>15</v>
      </c>
      <c r="B9" s="53">
        <v>169</v>
      </c>
      <c r="C9" s="53">
        <v>79</v>
      </c>
      <c r="D9" s="53">
        <v>145</v>
      </c>
      <c r="E9" s="53">
        <v>450</v>
      </c>
      <c r="F9" s="53">
        <v>249</v>
      </c>
      <c r="G9" s="53">
        <v>102</v>
      </c>
      <c r="H9" s="102">
        <v>139</v>
      </c>
    </row>
    <row r="10" spans="1:10" ht="20.100000000000001" customHeight="1" thickBot="1" x14ac:dyDescent="0.3">
      <c r="A10" s="120" t="s">
        <v>16</v>
      </c>
      <c r="B10" s="53">
        <v>212</v>
      </c>
      <c r="C10" s="53">
        <v>57</v>
      </c>
      <c r="D10" s="53">
        <v>204</v>
      </c>
      <c r="E10" s="53">
        <v>501</v>
      </c>
      <c r="F10" s="53">
        <v>266</v>
      </c>
      <c r="G10" s="53">
        <v>117</v>
      </c>
      <c r="H10" s="102">
        <v>157</v>
      </c>
    </row>
    <row r="11" spans="1:10" ht="20.100000000000001" customHeight="1" thickBot="1" x14ac:dyDescent="0.3">
      <c r="A11" s="120" t="s">
        <v>17</v>
      </c>
      <c r="B11" s="53">
        <v>426</v>
      </c>
      <c r="C11" s="53">
        <v>100</v>
      </c>
      <c r="D11" s="53">
        <v>362</v>
      </c>
      <c r="E11" s="55">
        <v>952</v>
      </c>
      <c r="F11" s="53">
        <v>532</v>
      </c>
      <c r="G11" s="53">
        <v>171</v>
      </c>
      <c r="H11" s="102">
        <v>299</v>
      </c>
    </row>
    <row r="12" spans="1:10" ht="20.100000000000001" customHeight="1" thickBot="1" x14ac:dyDescent="0.3">
      <c r="A12" s="120" t="s">
        <v>18</v>
      </c>
      <c r="B12" s="53">
        <v>48</v>
      </c>
      <c r="C12" s="53">
        <v>18</v>
      </c>
      <c r="D12" s="53">
        <v>51</v>
      </c>
      <c r="E12" s="53">
        <v>159</v>
      </c>
      <c r="F12" s="53">
        <v>123</v>
      </c>
      <c r="G12" s="53">
        <v>34</v>
      </c>
      <c r="H12" s="102">
        <v>30</v>
      </c>
    </row>
    <row r="13" spans="1:10" ht="20.100000000000001" customHeight="1" thickBot="1" x14ac:dyDescent="0.3">
      <c r="A13" s="120" t="s">
        <v>19</v>
      </c>
      <c r="B13" s="53">
        <v>122</v>
      </c>
      <c r="C13" s="53">
        <v>53</v>
      </c>
      <c r="D13" s="53">
        <v>186</v>
      </c>
      <c r="E13" s="53">
        <v>359</v>
      </c>
      <c r="F13" s="53">
        <v>195</v>
      </c>
      <c r="G13" s="53">
        <v>65</v>
      </c>
      <c r="H13" s="102">
        <v>76</v>
      </c>
    </row>
    <row r="14" spans="1:10" ht="20.100000000000001" customHeight="1" thickBot="1" x14ac:dyDescent="0.3">
      <c r="A14" s="120" t="s">
        <v>20</v>
      </c>
      <c r="B14" s="53">
        <v>95</v>
      </c>
      <c r="C14" s="53">
        <v>27</v>
      </c>
      <c r="D14" s="53">
        <v>68</v>
      </c>
      <c r="E14" s="53">
        <v>157</v>
      </c>
      <c r="F14" s="53">
        <v>123</v>
      </c>
      <c r="G14" s="53">
        <v>49</v>
      </c>
      <c r="H14" s="102">
        <v>52</v>
      </c>
    </row>
    <row r="15" spans="1:10" ht="20.100000000000001" customHeight="1" thickBot="1" x14ac:dyDescent="0.3">
      <c r="A15" s="120" t="s">
        <v>21</v>
      </c>
      <c r="B15" s="53">
        <v>161</v>
      </c>
      <c r="C15" s="53">
        <v>55</v>
      </c>
      <c r="D15" s="53">
        <v>139</v>
      </c>
      <c r="E15" s="53">
        <v>331</v>
      </c>
      <c r="F15" s="53">
        <v>176</v>
      </c>
      <c r="G15" s="53">
        <v>61</v>
      </c>
      <c r="H15" s="102">
        <v>130</v>
      </c>
    </row>
    <row r="16" spans="1:10" ht="20.100000000000001" customHeight="1" thickBot="1" x14ac:dyDescent="0.3">
      <c r="A16" s="120" t="s">
        <v>22</v>
      </c>
      <c r="B16" s="53">
        <v>304</v>
      </c>
      <c r="C16" s="53">
        <v>117</v>
      </c>
      <c r="D16" s="53">
        <v>312</v>
      </c>
      <c r="E16" s="55">
        <v>800</v>
      </c>
      <c r="F16" s="53">
        <v>476</v>
      </c>
      <c r="G16" s="53">
        <v>182</v>
      </c>
      <c r="H16" s="102">
        <v>283</v>
      </c>
    </row>
    <row r="17" spans="1:8" ht="20.100000000000001" customHeight="1" thickBot="1" x14ac:dyDescent="0.3">
      <c r="A17" s="120" t="s">
        <v>23</v>
      </c>
      <c r="B17" s="53">
        <v>75</v>
      </c>
      <c r="C17" s="53">
        <v>25</v>
      </c>
      <c r="D17" s="53">
        <v>92</v>
      </c>
      <c r="E17" s="53">
        <v>205</v>
      </c>
      <c r="F17" s="53">
        <v>126</v>
      </c>
      <c r="G17" s="53">
        <v>37</v>
      </c>
      <c r="H17" s="102">
        <v>63</v>
      </c>
    </row>
    <row r="18" spans="1:8" ht="20.100000000000001" customHeight="1" thickBot="1" x14ac:dyDescent="0.3">
      <c r="A18" s="120" t="s">
        <v>366</v>
      </c>
      <c r="B18" s="53">
        <v>58</v>
      </c>
      <c r="C18" s="53">
        <v>35</v>
      </c>
      <c r="D18" s="53">
        <v>82</v>
      </c>
      <c r="E18" s="53">
        <v>249</v>
      </c>
      <c r="F18" s="53">
        <v>124</v>
      </c>
      <c r="G18" s="53">
        <v>47</v>
      </c>
      <c r="H18" s="102">
        <v>51</v>
      </c>
    </row>
    <row r="19" spans="1:8" ht="20.100000000000001" customHeight="1" thickBot="1" x14ac:dyDescent="0.3">
      <c r="A19" s="120" t="s">
        <v>25</v>
      </c>
      <c r="B19" s="53">
        <v>95</v>
      </c>
      <c r="C19" s="53">
        <v>38</v>
      </c>
      <c r="D19" s="53">
        <v>121</v>
      </c>
      <c r="E19" s="53">
        <v>470</v>
      </c>
      <c r="F19" s="53">
        <v>230</v>
      </c>
      <c r="G19" s="53">
        <v>101</v>
      </c>
      <c r="H19" s="102">
        <v>91</v>
      </c>
    </row>
    <row r="20" spans="1:8" ht="20.100000000000001" customHeight="1" x14ac:dyDescent="0.25">
      <c r="A20" s="122" t="s">
        <v>26</v>
      </c>
      <c r="B20" s="105">
        <v>98</v>
      </c>
      <c r="C20" s="105">
        <v>66</v>
      </c>
      <c r="D20" s="105">
        <v>83</v>
      </c>
      <c r="E20" s="105">
        <v>339</v>
      </c>
      <c r="F20" s="105">
        <v>237</v>
      </c>
      <c r="G20" s="105">
        <v>81</v>
      </c>
      <c r="H20" s="106">
        <v>129</v>
      </c>
    </row>
    <row r="22" spans="1:8" x14ac:dyDescent="0.25">
      <c r="A22" s="123" t="s">
        <v>367</v>
      </c>
    </row>
    <row r="23" spans="1:8" x14ac:dyDescent="0.25">
      <c r="A23" s="123" t="s">
        <v>29</v>
      </c>
    </row>
    <row r="24" spans="1:8" x14ac:dyDescent="0.25">
      <c r="A24" s="145" t="s">
        <v>376</v>
      </c>
    </row>
    <row r="25" spans="1:8" x14ac:dyDescent="0.25">
      <c r="A25" s="148" t="s">
        <v>377</v>
      </c>
    </row>
  </sheetData>
  <hyperlinks>
    <hyperlink ref="J3" location="'Spis tabel'!A24" display="powrót" xr:uid="{3AD36719-33DE-4C6D-A9D0-7146EAA12D89}"/>
  </hyperlinks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9EEC9-021E-4643-BD82-0C7ACA76D1CD}">
  <dimension ref="A1:F22"/>
  <sheetViews>
    <sheetView workbookViewId="0">
      <selection activeCell="F3" sqref="F3"/>
    </sheetView>
  </sheetViews>
  <sheetFormatPr defaultRowHeight="15" x14ac:dyDescent="0.25"/>
  <cols>
    <col min="1" max="1" width="23.42578125" customWidth="1"/>
    <col min="2" max="2" width="15.7109375" customWidth="1"/>
    <col min="3" max="3" width="17" customWidth="1"/>
    <col min="4" max="4" width="16.5703125" customWidth="1"/>
  </cols>
  <sheetData>
    <row r="1" spans="1:6" x14ac:dyDescent="0.25">
      <c r="A1" s="125" t="s">
        <v>865</v>
      </c>
    </row>
    <row r="3" spans="1:6" ht="20.100000000000001" customHeight="1" thickBot="1" x14ac:dyDescent="0.3">
      <c r="A3" s="159" t="s">
        <v>326</v>
      </c>
      <c r="B3" s="160" t="s">
        <v>1</v>
      </c>
      <c r="C3" s="160" t="s">
        <v>378</v>
      </c>
      <c r="D3" s="161" t="s">
        <v>379</v>
      </c>
      <c r="F3" s="275" t="s">
        <v>921</v>
      </c>
    </row>
    <row r="4" spans="1:6" ht="20.100000000000001" customHeight="1" thickBot="1" x14ac:dyDescent="0.3">
      <c r="A4" s="118" t="s">
        <v>1</v>
      </c>
      <c r="B4" s="39">
        <v>2725</v>
      </c>
      <c r="C4" s="39">
        <v>1600</v>
      </c>
      <c r="D4" s="119">
        <v>1125</v>
      </c>
    </row>
    <row r="5" spans="1:6" ht="20.100000000000001" customHeight="1" thickBot="1" x14ac:dyDescent="0.3">
      <c r="A5" s="118" t="s">
        <v>123</v>
      </c>
      <c r="B5" s="40">
        <v>0.70942946042643662</v>
      </c>
      <c r="C5" s="40">
        <v>0.41654573823203617</v>
      </c>
      <c r="D5" s="41">
        <v>0.29288372219440045</v>
      </c>
    </row>
    <row r="6" spans="1:6" ht="20.100000000000001" customHeight="1" thickBot="1" x14ac:dyDescent="0.3">
      <c r="A6" s="120" t="s">
        <v>380</v>
      </c>
      <c r="B6" s="53">
        <v>384</v>
      </c>
      <c r="C6" s="53">
        <v>216</v>
      </c>
      <c r="D6" s="102">
        <v>168</v>
      </c>
    </row>
    <row r="7" spans="1:6" ht="20.100000000000001" customHeight="1" thickBot="1" x14ac:dyDescent="0.3">
      <c r="A7" s="153" t="s">
        <v>123</v>
      </c>
      <c r="B7" s="54">
        <v>9.9970977175688688E-2</v>
      </c>
      <c r="C7" s="54">
        <v>5.6233674661324881E-2</v>
      </c>
      <c r="D7" s="154">
        <v>4.37373025143638E-2</v>
      </c>
    </row>
    <row r="8" spans="1:6" ht="20.100000000000001" customHeight="1" thickBot="1" x14ac:dyDescent="0.3">
      <c r="A8" s="120" t="s">
        <v>381</v>
      </c>
      <c r="B8" s="53">
        <v>76</v>
      </c>
      <c r="C8" s="53">
        <v>76</v>
      </c>
      <c r="D8" s="102" t="s">
        <v>353</v>
      </c>
    </row>
    <row r="9" spans="1:6" ht="20.100000000000001" customHeight="1" thickBot="1" x14ac:dyDescent="0.3">
      <c r="A9" s="153" t="s">
        <v>123</v>
      </c>
      <c r="B9" s="53">
        <v>0</v>
      </c>
      <c r="C9" s="54">
        <v>1.978592256602172E-2</v>
      </c>
      <c r="D9" s="102" t="s">
        <v>353</v>
      </c>
    </row>
    <row r="10" spans="1:6" ht="20.100000000000001" customHeight="1" thickBot="1" x14ac:dyDescent="0.3">
      <c r="A10" s="120" t="s">
        <v>382</v>
      </c>
      <c r="B10" s="53">
        <v>566</v>
      </c>
      <c r="C10" s="53">
        <v>403</v>
      </c>
      <c r="D10" s="102">
        <v>163</v>
      </c>
    </row>
    <row r="11" spans="1:6" ht="20.100000000000001" customHeight="1" thickBot="1" x14ac:dyDescent="0.3">
      <c r="A11" s="153" t="s">
        <v>123</v>
      </c>
      <c r="B11" s="54">
        <v>0.14735305489958281</v>
      </c>
      <c r="C11" s="54">
        <v>0.10491745781719411</v>
      </c>
      <c r="D11" s="154">
        <v>4.2435597082388685E-2</v>
      </c>
    </row>
    <row r="12" spans="1:6" ht="20.100000000000001" customHeight="1" thickBot="1" x14ac:dyDescent="0.3">
      <c r="A12" s="120" t="s">
        <v>383</v>
      </c>
      <c r="B12" s="53">
        <v>116</v>
      </c>
      <c r="C12" s="53" t="s">
        <v>353</v>
      </c>
      <c r="D12" s="102">
        <v>116</v>
      </c>
    </row>
    <row r="13" spans="1:6" ht="20.100000000000001" customHeight="1" thickBot="1" x14ac:dyDescent="0.3">
      <c r="A13" s="153" t="s">
        <v>123</v>
      </c>
      <c r="B13" s="54">
        <v>3.0199566021822624E-2</v>
      </c>
      <c r="C13" s="53" t="s">
        <v>353</v>
      </c>
      <c r="D13" s="154">
        <v>3.0199566021822624E-2</v>
      </c>
    </row>
    <row r="14" spans="1:6" ht="20.100000000000001" customHeight="1" thickBot="1" x14ac:dyDescent="0.3">
      <c r="A14" s="120" t="s">
        <v>384</v>
      </c>
      <c r="B14" s="53">
        <v>321</v>
      </c>
      <c r="C14" s="53" t="s">
        <v>353</v>
      </c>
      <c r="D14" s="102">
        <v>321</v>
      </c>
    </row>
    <row r="15" spans="1:6" ht="20.100000000000001" customHeight="1" thickBot="1" x14ac:dyDescent="0.3">
      <c r="A15" s="153" t="s">
        <v>123</v>
      </c>
      <c r="B15" s="54">
        <v>8.3569488732802261E-2</v>
      </c>
      <c r="C15" s="53" t="s">
        <v>353</v>
      </c>
      <c r="D15" s="154">
        <v>8.3569488732802261E-2</v>
      </c>
    </row>
    <row r="16" spans="1:6" ht="20.100000000000001" customHeight="1" thickBot="1" x14ac:dyDescent="0.3">
      <c r="A16" s="120" t="s">
        <v>385</v>
      </c>
      <c r="B16" s="53">
        <v>195</v>
      </c>
      <c r="C16" s="53">
        <v>115</v>
      </c>
      <c r="D16" s="102">
        <v>80</v>
      </c>
    </row>
    <row r="17" spans="1:4" ht="20.100000000000001" customHeight="1" x14ac:dyDescent="0.25">
      <c r="A17" s="155" t="s">
        <v>123</v>
      </c>
      <c r="B17" s="104">
        <v>5.0766511847029412E-2</v>
      </c>
      <c r="C17" s="104">
        <v>2.99392249354276E-2</v>
      </c>
      <c r="D17" s="156">
        <v>2.0827286911601808E-2</v>
      </c>
    </row>
    <row r="19" spans="1:4" x14ac:dyDescent="0.25">
      <c r="A19" s="123" t="s">
        <v>367</v>
      </c>
    </row>
    <row r="20" spans="1:4" x14ac:dyDescent="0.25">
      <c r="A20" s="123" t="s">
        <v>386</v>
      </c>
    </row>
    <row r="21" spans="1:4" x14ac:dyDescent="0.25">
      <c r="A21" s="123" t="s">
        <v>29</v>
      </c>
    </row>
    <row r="22" spans="1:4" x14ac:dyDescent="0.25">
      <c r="A22" s="148" t="s">
        <v>387</v>
      </c>
    </row>
  </sheetData>
  <hyperlinks>
    <hyperlink ref="F3" location="'Spis tabel'!A25" display="powrót" xr:uid="{1D97FEC6-BF85-4127-824D-4FABD489EF4A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701C-4221-4097-8B7A-2CDED135D901}">
  <dimension ref="A1:G23"/>
  <sheetViews>
    <sheetView workbookViewId="0">
      <selection activeCell="G3" sqref="G3"/>
    </sheetView>
  </sheetViews>
  <sheetFormatPr defaultRowHeight="15" x14ac:dyDescent="0.25"/>
  <cols>
    <col min="1" max="1" width="42.85546875" customWidth="1"/>
    <col min="2" max="2" width="14.140625" customWidth="1"/>
    <col min="3" max="4" width="15.28515625" customWidth="1"/>
    <col min="5" max="5" width="18.85546875" customWidth="1"/>
  </cols>
  <sheetData>
    <row r="1" spans="1:7" x14ac:dyDescent="0.25">
      <c r="A1" s="125" t="s">
        <v>866</v>
      </c>
    </row>
    <row r="2" spans="1:7" ht="15.75" thickBot="1" x14ac:dyDescent="0.3"/>
    <row r="3" spans="1:7" ht="20.100000000000001" customHeight="1" thickBot="1" x14ac:dyDescent="0.3">
      <c r="A3" s="162" t="s">
        <v>326</v>
      </c>
      <c r="B3" s="162" t="s">
        <v>388</v>
      </c>
      <c r="C3" s="162" t="s">
        <v>389</v>
      </c>
      <c r="D3" s="162" t="s">
        <v>378</v>
      </c>
      <c r="E3" s="162" t="s">
        <v>390</v>
      </c>
      <c r="G3" s="275" t="s">
        <v>921</v>
      </c>
    </row>
    <row r="4" spans="1:7" ht="20.100000000000001" customHeight="1" thickBot="1" x14ac:dyDescent="0.3">
      <c r="A4" s="163" t="s">
        <v>391</v>
      </c>
      <c r="B4" s="164">
        <v>114540</v>
      </c>
      <c r="C4" s="21" t="s">
        <v>392</v>
      </c>
      <c r="D4" s="21" t="s">
        <v>393</v>
      </c>
      <c r="E4" s="21" t="s">
        <v>394</v>
      </c>
    </row>
    <row r="5" spans="1:7" ht="20.100000000000001" customHeight="1" thickBot="1" x14ac:dyDescent="0.3">
      <c r="A5" s="165" t="s">
        <v>123</v>
      </c>
      <c r="B5" s="54">
        <v>29.81946803568589</v>
      </c>
      <c r="C5" s="54">
        <v>0.14735305489958281</v>
      </c>
      <c r="D5" s="54">
        <v>9.9450295002898634E-2</v>
      </c>
      <c r="E5" s="54">
        <v>12.650494070106939</v>
      </c>
    </row>
    <row r="6" spans="1:7" ht="20.100000000000001" customHeight="1" thickBot="1" x14ac:dyDescent="0.3">
      <c r="A6" s="163" t="s">
        <v>395</v>
      </c>
      <c r="B6" s="55">
        <v>11564</v>
      </c>
      <c r="C6" s="53" t="s">
        <v>353</v>
      </c>
      <c r="D6" s="53" t="s">
        <v>353</v>
      </c>
      <c r="E6" s="53" t="s">
        <v>396</v>
      </c>
    </row>
    <row r="7" spans="1:7" ht="20.100000000000001" customHeight="1" thickBot="1" x14ac:dyDescent="0.3">
      <c r="A7" s="165" t="s">
        <v>123</v>
      </c>
      <c r="B7" s="54">
        <v>3.0105843230720413</v>
      </c>
      <c r="C7" s="54" t="s">
        <v>397</v>
      </c>
      <c r="D7" s="54" t="s">
        <v>397</v>
      </c>
      <c r="E7" s="54">
        <v>1.3878783315718655</v>
      </c>
    </row>
    <row r="8" spans="1:7" ht="20.100000000000001" customHeight="1" thickBot="1" x14ac:dyDescent="0.3">
      <c r="A8" s="166" t="s">
        <v>398</v>
      </c>
      <c r="B8" s="164">
        <v>1062</v>
      </c>
      <c r="C8" s="21" t="s">
        <v>399</v>
      </c>
      <c r="D8" s="21" t="s">
        <v>400</v>
      </c>
      <c r="E8" s="21" t="s">
        <v>401</v>
      </c>
    </row>
    <row r="9" spans="1:7" ht="20.100000000000001" customHeight="1" thickBot="1" x14ac:dyDescent="0.3">
      <c r="A9" s="165" t="s">
        <v>123</v>
      </c>
      <c r="B9" s="22">
        <v>0.27648223375151404</v>
      </c>
      <c r="C9" s="22">
        <v>0.1426669153444724</v>
      </c>
      <c r="D9" s="22">
        <v>3.56667288361181E-2</v>
      </c>
      <c r="E9" s="22">
        <v>9.8148589570923525E-2</v>
      </c>
    </row>
    <row r="10" spans="1:7" ht="20.100000000000001" customHeight="1" thickBot="1" x14ac:dyDescent="0.3">
      <c r="A10" s="166" t="s">
        <v>402</v>
      </c>
      <c r="B10" s="164">
        <v>3955</v>
      </c>
      <c r="C10" s="21" t="s">
        <v>403</v>
      </c>
      <c r="D10" s="21" t="s">
        <v>404</v>
      </c>
      <c r="E10" s="21" t="s">
        <v>405</v>
      </c>
    </row>
    <row r="11" spans="1:7" ht="20.100000000000001" customHeight="1" thickBot="1" x14ac:dyDescent="0.3">
      <c r="A11" s="165" t="s">
        <v>123</v>
      </c>
      <c r="B11" s="22">
        <v>1.0296489966923144</v>
      </c>
      <c r="C11" s="22">
        <v>0.22753810950924977</v>
      </c>
      <c r="D11" s="22">
        <v>0.14605134946760767</v>
      </c>
      <c r="E11" s="22">
        <v>0.656059537715457</v>
      </c>
    </row>
    <row r="12" spans="1:7" ht="20.100000000000001" customHeight="1" thickBot="1" x14ac:dyDescent="0.3">
      <c r="A12" s="166" t="s">
        <v>406</v>
      </c>
      <c r="B12" s="164">
        <v>5065</v>
      </c>
      <c r="C12" s="21" t="s">
        <v>407</v>
      </c>
      <c r="D12" s="21" t="s">
        <v>408</v>
      </c>
      <c r="E12" s="21" t="s">
        <v>409</v>
      </c>
    </row>
    <row r="13" spans="1:7" ht="20.100000000000001" customHeight="1" thickBot="1" x14ac:dyDescent="0.3">
      <c r="A13" s="165" t="s">
        <v>123</v>
      </c>
      <c r="B13" s="22">
        <v>1.3186276025907895</v>
      </c>
      <c r="C13" s="22">
        <v>0.51755807975330492</v>
      </c>
      <c r="D13" s="22">
        <v>0.22076924126297917</v>
      </c>
      <c r="E13" s="22">
        <v>0.58030028157450542</v>
      </c>
    </row>
    <row r="15" spans="1:7" x14ac:dyDescent="0.25">
      <c r="A15" s="138" t="s">
        <v>367</v>
      </c>
    </row>
    <row r="16" spans="1:7" x14ac:dyDescent="0.25">
      <c r="A16" s="138" t="s">
        <v>386</v>
      </c>
    </row>
    <row r="17" spans="1:1" x14ac:dyDescent="0.25">
      <c r="A17" s="138" t="s">
        <v>29</v>
      </c>
    </row>
    <row r="18" spans="1:1" ht="15.75" x14ac:dyDescent="0.25">
      <c r="A18" s="111" t="s">
        <v>410</v>
      </c>
    </row>
    <row r="19" spans="1:1" ht="15.75" x14ac:dyDescent="0.25">
      <c r="A19" s="111" t="s">
        <v>411</v>
      </c>
    </row>
    <row r="20" spans="1:1" ht="15.75" x14ac:dyDescent="0.25">
      <c r="A20" s="111" t="s">
        <v>412</v>
      </c>
    </row>
    <row r="21" spans="1:1" ht="15.75" x14ac:dyDescent="0.25">
      <c r="A21" s="111" t="s">
        <v>413</v>
      </c>
    </row>
    <row r="22" spans="1:1" ht="15.75" x14ac:dyDescent="0.25">
      <c r="A22" s="111" t="s">
        <v>414</v>
      </c>
    </row>
    <row r="23" spans="1:1" ht="15.75" x14ac:dyDescent="0.25">
      <c r="A23" s="111" t="s">
        <v>415</v>
      </c>
    </row>
  </sheetData>
  <hyperlinks>
    <hyperlink ref="G3" location="'Spis tabel'!A26" display="powrót" xr:uid="{49696E5A-0D49-42F9-84D0-02A9BCC10FA7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3BFC-AE0F-4D22-91DC-02D379862BFB}">
  <dimension ref="A1:K23"/>
  <sheetViews>
    <sheetView workbookViewId="0">
      <selection activeCell="K3" sqref="K3"/>
    </sheetView>
  </sheetViews>
  <sheetFormatPr defaultRowHeight="15" x14ac:dyDescent="0.25"/>
  <cols>
    <col min="1" max="1" width="23.7109375" customWidth="1"/>
    <col min="2" max="3" width="17.85546875" customWidth="1"/>
    <col min="4" max="4" width="17.28515625" customWidth="1"/>
    <col min="5" max="5" width="17.5703125" customWidth="1"/>
    <col min="6" max="6" width="18.28515625" customWidth="1"/>
    <col min="7" max="7" width="17.28515625" customWidth="1"/>
    <col min="8" max="8" width="17.85546875" customWidth="1"/>
    <col min="9" max="9" width="19.140625" customWidth="1"/>
  </cols>
  <sheetData>
    <row r="1" spans="1:11" x14ac:dyDescent="0.25">
      <c r="A1" s="89" t="s">
        <v>416</v>
      </c>
    </row>
    <row r="3" spans="1:11" ht="20.100000000000001" customHeight="1" thickBot="1" x14ac:dyDescent="0.3">
      <c r="A3" s="159" t="s">
        <v>0</v>
      </c>
      <c r="B3" s="160" t="s">
        <v>417</v>
      </c>
      <c r="C3" s="160" t="s">
        <v>418</v>
      </c>
      <c r="D3" s="160" t="s">
        <v>419</v>
      </c>
      <c r="E3" s="160" t="s">
        <v>420</v>
      </c>
      <c r="F3" s="160" t="s">
        <v>421</v>
      </c>
      <c r="G3" s="160" t="s">
        <v>422</v>
      </c>
      <c r="H3" s="160" t="s">
        <v>423</v>
      </c>
      <c r="I3" s="161" t="s">
        <v>424</v>
      </c>
      <c r="K3" s="275" t="s">
        <v>921</v>
      </c>
    </row>
    <row r="4" spans="1:11" ht="20.100000000000001" customHeight="1" thickBot="1" x14ac:dyDescent="0.3">
      <c r="A4" s="167" t="s">
        <v>10</v>
      </c>
      <c r="B4" s="168">
        <f>SUM(B5:B20)</f>
        <v>19573</v>
      </c>
      <c r="C4" s="168">
        <f t="shared" ref="C4:I4" si="0">SUM(C5:C20)</f>
        <v>64837</v>
      </c>
      <c r="D4" s="168">
        <f t="shared" si="0"/>
        <v>15174</v>
      </c>
      <c r="E4" s="168">
        <f t="shared" si="0"/>
        <v>52417</v>
      </c>
      <c r="F4" s="168">
        <f t="shared" si="0"/>
        <v>2911</v>
      </c>
      <c r="G4" s="168">
        <f t="shared" si="0"/>
        <v>4123</v>
      </c>
      <c r="H4" s="168">
        <f t="shared" si="0"/>
        <v>1897</v>
      </c>
      <c r="I4" s="169">
        <f t="shared" si="0"/>
        <v>3724</v>
      </c>
    </row>
    <row r="5" spans="1:11" ht="20.100000000000001" customHeight="1" thickBot="1" x14ac:dyDescent="0.3">
      <c r="A5" s="158" t="s">
        <v>11</v>
      </c>
      <c r="B5" s="170">
        <v>912</v>
      </c>
      <c r="C5" s="170">
        <v>4364</v>
      </c>
      <c r="D5" s="170">
        <v>703</v>
      </c>
      <c r="E5" s="170">
        <v>3535</v>
      </c>
      <c r="F5" s="170">
        <v>147</v>
      </c>
      <c r="G5" s="170">
        <v>316</v>
      </c>
      <c r="H5" s="170">
        <v>88</v>
      </c>
      <c r="I5" s="171">
        <v>302</v>
      </c>
    </row>
    <row r="6" spans="1:11" ht="20.100000000000001" customHeight="1" thickBot="1" x14ac:dyDescent="0.3">
      <c r="A6" s="120" t="s">
        <v>12</v>
      </c>
      <c r="B6" s="170">
        <v>626</v>
      </c>
      <c r="C6" s="170">
        <v>4950</v>
      </c>
      <c r="D6" s="170">
        <v>449</v>
      </c>
      <c r="E6" s="170">
        <v>3864</v>
      </c>
      <c r="F6" s="170">
        <v>112</v>
      </c>
      <c r="G6" s="170">
        <v>295</v>
      </c>
      <c r="H6" s="170">
        <v>83</v>
      </c>
      <c r="I6" s="171">
        <v>321</v>
      </c>
    </row>
    <row r="7" spans="1:11" ht="20.100000000000001" customHeight="1" thickBot="1" x14ac:dyDescent="0.3">
      <c r="A7" s="120" t="s">
        <v>13</v>
      </c>
      <c r="B7" s="170">
        <v>1642</v>
      </c>
      <c r="C7" s="170">
        <v>2927</v>
      </c>
      <c r="D7" s="170">
        <v>1464</v>
      </c>
      <c r="E7" s="170">
        <v>2494</v>
      </c>
      <c r="F7" s="170">
        <v>297</v>
      </c>
      <c r="G7" s="170">
        <v>261</v>
      </c>
      <c r="H7" s="170">
        <v>90</v>
      </c>
      <c r="I7" s="171">
        <v>147</v>
      </c>
    </row>
    <row r="8" spans="1:11" ht="20.100000000000001" customHeight="1" thickBot="1" x14ac:dyDescent="0.3">
      <c r="A8" s="120" t="s">
        <v>14</v>
      </c>
      <c r="B8" s="170">
        <v>121</v>
      </c>
      <c r="C8" s="170">
        <v>1342</v>
      </c>
      <c r="D8" s="170">
        <v>88</v>
      </c>
      <c r="E8" s="170">
        <v>1057</v>
      </c>
      <c r="F8" s="170">
        <v>20</v>
      </c>
      <c r="G8" s="170">
        <v>47</v>
      </c>
      <c r="H8" s="170">
        <v>12</v>
      </c>
      <c r="I8" s="171">
        <v>59</v>
      </c>
    </row>
    <row r="9" spans="1:11" ht="20.100000000000001" customHeight="1" thickBot="1" x14ac:dyDescent="0.3">
      <c r="A9" s="120" t="s">
        <v>15</v>
      </c>
      <c r="B9" s="170">
        <v>1920</v>
      </c>
      <c r="C9" s="170">
        <v>4904</v>
      </c>
      <c r="D9" s="170">
        <v>1401</v>
      </c>
      <c r="E9" s="170">
        <v>3850</v>
      </c>
      <c r="F9" s="170">
        <v>276</v>
      </c>
      <c r="G9" s="170">
        <v>299</v>
      </c>
      <c r="H9" s="170">
        <v>231</v>
      </c>
      <c r="I9" s="171">
        <v>333</v>
      </c>
    </row>
    <row r="10" spans="1:11" ht="20.100000000000001" customHeight="1" thickBot="1" x14ac:dyDescent="0.3">
      <c r="A10" s="120" t="s">
        <v>16</v>
      </c>
      <c r="B10" s="170">
        <v>2578</v>
      </c>
      <c r="C10" s="170">
        <v>6990</v>
      </c>
      <c r="D10" s="170">
        <v>2110</v>
      </c>
      <c r="E10" s="170">
        <v>5769</v>
      </c>
      <c r="F10" s="170">
        <v>406</v>
      </c>
      <c r="G10" s="170">
        <v>376</v>
      </c>
      <c r="H10" s="170">
        <v>242</v>
      </c>
      <c r="I10" s="171">
        <v>380</v>
      </c>
    </row>
    <row r="11" spans="1:11" ht="20.100000000000001" customHeight="1" thickBot="1" x14ac:dyDescent="0.3">
      <c r="A11" s="120" t="s">
        <v>17</v>
      </c>
      <c r="B11" s="170">
        <v>3304</v>
      </c>
      <c r="C11" s="170">
        <v>12080</v>
      </c>
      <c r="D11" s="170">
        <v>2407</v>
      </c>
      <c r="E11" s="170">
        <v>9412</v>
      </c>
      <c r="F11" s="170">
        <v>525</v>
      </c>
      <c r="G11" s="170">
        <v>780</v>
      </c>
      <c r="H11" s="170">
        <v>334</v>
      </c>
      <c r="I11" s="171">
        <v>685</v>
      </c>
    </row>
    <row r="12" spans="1:11" ht="20.100000000000001" customHeight="1" thickBot="1" x14ac:dyDescent="0.3">
      <c r="A12" s="120" t="s">
        <v>18</v>
      </c>
      <c r="B12" s="170">
        <v>395</v>
      </c>
      <c r="C12" s="170">
        <v>998</v>
      </c>
      <c r="D12" s="170">
        <v>262</v>
      </c>
      <c r="E12" s="170">
        <v>760</v>
      </c>
      <c r="F12" s="170">
        <v>36</v>
      </c>
      <c r="G12" s="170">
        <v>45</v>
      </c>
      <c r="H12" s="170">
        <v>29</v>
      </c>
      <c r="I12" s="171">
        <v>81</v>
      </c>
    </row>
    <row r="13" spans="1:11" ht="20.100000000000001" customHeight="1" thickBot="1" x14ac:dyDescent="0.3">
      <c r="A13" s="120" t="s">
        <v>19</v>
      </c>
      <c r="B13" s="170">
        <v>1327</v>
      </c>
      <c r="C13" s="170">
        <v>2788</v>
      </c>
      <c r="D13" s="170">
        <v>1055</v>
      </c>
      <c r="E13" s="170">
        <v>2251</v>
      </c>
      <c r="F13" s="170">
        <v>201</v>
      </c>
      <c r="G13" s="170">
        <v>160</v>
      </c>
      <c r="H13" s="170">
        <v>96</v>
      </c>
      <c r="I13" s="171">
        <v>114</v>
      </c>
    </row>
    <row r="14" spans="1:11" ht="20.100000000000001" customHeight="1" thickBot="1" x14ac:dyDescent="0.3">
      <c r="A14" s="120" t="s">
        <v>20</v>
      </c>
      <c r="B14" s="170">
        <v>463</v>
      </c>
      <c r="C14" s="170">
        <v>1352</v>
      </c>
      <c r="D14" s="170">
        <v>364</v>
      </c>
      <c r="E14" s="170">
        <v>1176</v>
      </c>
      <c r="F14" s="170">
        <v>49</v>
      </c>
      <c r="G14" s="170">
        <v>185</v>
      </c>
      <c r="H14" s="170">
        <v>12</v>
      </c>
      <c r="I14" s="171">
        <v>73</v>
      </c>
    </row>
    <row r="15" spans="1:11" ht="20.100000000000001" customHeight="1" thickBot="1" x14ac:dyDescent="0.3">
      <c r="A15" s="120" t="s">
        <v>21</v>
      </c>
      <c r="B15" s="170">
        <v>761</v>
      </c>
      <c r="C15" s="170">
        <v>3330</v>
      </c>
      <c r="D15" s="170">
        <v>520</v>
      </c>
      <c r="E15" s="170">
        <v>2742</v>
      </c>
      <c r="F15" s="170">
        <v>154</v>
      </c>
      <c r="G15" s="170">
        <v>191</v>
      </c>
      <c r="H15" s="170">
        <v>111</v>
      </c>
      <c r="I15" s="171">
        <v>189</v>
      </c>
    </row>
    <row r="16" spans="1:11" ht="20.100000000000001" customHeight="1" thickBot="1" x14ac:dyDescent="0.3">
      <c r="A16" s="120" t="s">
        <v>22</v>
      </c>
      <c r="B16" s="170">
        <v>3533</v>
      </c>
      <c r="C16" s="170">
        <v>9671</v>
      </c>
      <c r="D16" s="170">
        <v>2828</v>
      </c>
      <c r="E16" s="170">
        <v>8067</v>
      </c>
      <c r="F16" s="170">
        <v>443</v>
      </c>
      <c r="G16" s="170">
        <v>404</v>
      </c>
      <c r="H16" s="170">
        <v>425</v>
      </c>
      <c r="I16" s="171">
        <v>545</v>
      </c>
    </row>
    <row r="17" spans="1:9" ht="20.100000000000001" customHeight="1" thickBot="1" x14ac:dyDescent="0.3">
      <c r="A17" s="120" t="s">
        <v>23</v>
      </c>
      <c r="B17" s="170">
        <v>988</v>
      </c>
      <c r="C17" s="170">
        <v>2106</v>
      </c>
      <c r="D17" s="170">
        <v>846</v>
      </c>
      <c r="E17" s="170">
        <v>1736</v>
      </c>
      <c r="F17" s="170">
        <v>118</v>
      </c>
      <c r="G17" s="170">
        <v>109</v>
      </c>
      <c r="H17" s="170">
        <v>74</v>
      </c>
      <c r="I17" s="171">
        <v>146</v>
      </c>
    </row>
    <row r="18" spans="1:9" ht="20.100000000000001" customHeight="1" thickBot="1" x14ac:dyDescent="0.3">
      <c r="A18" s="120" t="s">
        <v>24</v>
      </c>
      <c r="B18" s="170">
        <v>300</v>
      </c>
      <c r="C18" s="170">
        <v>1833</v>
      </c>
      <c r="D18" s="170">
        <v>192</v>
      </c>
      <c r="E18" s="170">
        <v>1456</v>
      </c>
      <c r="F18" s="170">
        <v>25</v>
      </c>
      <c r="G18" s="170">
        <v>164</v>
      </c>
      <c r="H18" s="170">
        <v>20</v>
      </c>
      <c r="I18" s="171">
        <v>82</v>
      </c>
    </row>
    <row r="19" spans="1:9" ht="20.100000000000001" customHeight="1" thickBot="1" x14ac:dyDescent="0.3">
      <c r="A19" s="120" t="s">
        <v>25</v>
      </c>
      <c r="B19" s="170">
        <v>458</v>
      </c>
      <c r="C19" s="170">
        <v>2580</v>
      </c>
      <c r="D19" s="170">
        <v>356</v>
      </c>
      <c r="E19" s="170">
        <v>2128</v>
      </c>
      <c r="F19" s="170">
        <v>78</v>
      </c>
      <c r="G19" s="170">
        <v>191</v>
      </c>
      <c r="H19" s="170">
        <v>40</v>
      </c>
      <c r="I19" s="171">
        <v>126</v>
      </c>
    </row>
    <row r="20" spans="1:9" ht="20.100000000000001" customHeight="1" x14ac:dyDescent="0.25">
      <c r="A20" s="122" t="s">
        <v>26</v>
      </c>
      <c r="B20" s="172">
        <v>245</v>
      </c>
      <c r="C20" s="172">
        <v>2622</v>
      </c>
      <c r="D20" s="172">
        <v>129</v>
      </c>
      <c r="E20" s="172">
        <v>2120</v>
      </c>
      <c r="F20" s="172">
        <v>24</v>
      </c>
      <c r="G20" s="172">
        <v>300</v>
      </c>
      <c r="H20" s="172">
        <v>10</v>
      </c>
      <c r="I20" s="173">
        <v>141</v>
      </c>
    </row>
    <row r="22" spans="1:9" x14ac:dyDescent="0.25">
      <c r="A22" s="138" t="s">
        <v>425</v>
      </c>
    </row>
    <row r="23" spans="1:9" x14ac:dyDescent="0.25">
      <c r="A23" s="140" t="s">
        <v>29</v>
      </c>
    </row>
  </sheetData>
  <hyperlinks>
    <hyperlink ref="K3" location="'Spis tabel'!A27" display="powrót" xr:uid="{BA63CEFC-4ADC-46DE-BB66-3F8E5A92B3B3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7257-BFB8-4A59-A927-98A9F27A8264}">
  <dimension ref="A1:I23"/>
  <sheetViews>
    <sheetView workbookViewId="0">
      <selection activeCell="I3" sqref="I3"/>
    </sheetView>
  </sheetViews>
  <sheetFormatPr defaultRowHeight="15" x14ac:dyDescent="0.25"/>
  <cols>
    <col min="1" max="1" width="21.7109375" customWidth="1"/>
    <col min="2" max="2" width="16.5703125" customWidth="1"/>
    <col min="3" max="3" width="16" customWidth="1"/>
    <col min="4" max="4" width="16.140625" customWidth="1"/>
    <col min="5" max="5" width="15.5703125" customWidth="1"/>
    <col min="6" max="6" width="13.85546875" customWidth="1"/>
    <col min="7" max="7" width="14.28515625" customWidth="1"/>
  </cols>
  <sheetData>
    <row r="1" spans="1:9" x14ac:dyDescent="0.25">
      <c r="A1" s="89" t="s">
        <v>426</v>
      </c>
    </row>
    <row r="3" spans="1:9" ht="20.100000000000001" customHeight="1" thickBot="1" x14ac:dyDescent="0.3">
      <c r="A3" s="159" t="s">
        <v>0</v>
      </c>
      <c r="B3" s="160" t="s">
        <v>427</v>
      </c>
      <c r="C3" s="160" t="s">
        <v>428</v>
      </c>
      <c r="D3" s="160" t="s">
        <v>429</v>
      </c>
      <c r="E3" s="160" t="s">
        <v>430</v>
      </c>
      <c r="F3" s="160" t="s">
        <v>431</v>
      </c>
      <c r="G3" s="161" t="s">
        <v>432</v>
      </c>
      <c r="I3" s="275" t="s">
        <v>921</v>
      </c>
    </row>
    <row r="4" spans="1:9" ht="20.100000000000001" customHeight="1" thickBot="1" x14ac:dyDescent="0.3">
      <c r="A4" s="174" t="s">
        <v>10</v>
      </c>
      <c r="B4" s="175">
        <v>35602</v>
      </c>
      <c r="C4" s="175">
        <v>11253</v>
      </c>
      <c r="D4" s="175">
        <v>3405</v>
      </c>
      <c r="E4" s="175">
        <v>24347</v>
      </c>
      <c r="F4" s="175">
        <v>4549</v>
      </c>
      <c r="G4" s="176">
        <v>2907</v>
      </c>
    </row>
    <row r="5" spans="1:9" ht="20.100000000000001" customHeight="1" thickBot="1" x14ac:dyDescent="0.3">
      <c r="A5" s="158" t="s">
        <v>11</v>
      </c>
      <c r="B5" s="177">
        <v>2437</v>
      </c>
      <c r="C5" s="178">
        <v>852</v>
      </c>
      <c r="D5" s="178">
        <v>214</v>
      </c>
      <c r="E5" s="178">
        <v>1413</v>
      </c>
      <c r="F5" s="178">
        <v>265</v>
      </c>
      <c r="G5" s="179">
        <v>219</v>
      </c>
    </row>
    <row r="6" spans="1:9" ht="20.100000000000001" customHeight="1" thickBot="1" x14ac:dyDescent="0.3">
      <c r="A6" s="120" t="s">
        <v>12</v>
      </c>
      <c r="B6" s="177">
        <v>2295</v>
      </c>
      <c r="C6" s="178">
        <v>683</v>
      </c>
      <c r="D6" s="178">
        <v>268</v>
      </c>
      <c r="E6" s="178">
        <v>1282</v>
      </c>
      <c r="F6" s="178">
        <v>312</v>
      </c>
      <c r="G6" s="179">
        <v>222</v>
      </c>
    </row>
    <row r="7" spans="1:9" ht="20.100000000000001" customHeight="1" thickBot="1" x14ac:dyDescent="0.3">
      <c r="A7" s="120" t="s">
        <v>13</v>
      </c>
      <c r="B7" s="177">
        <v>2121</v>
      </c>
      <c r="C7" s="178">
        <v>900</v>
      </c>
      <c r="D7" s="178">
        <v>253</v>
      </c>
      <c r="E7" s="178">
        <v>1083</v>
      </c>
      <c r="F7" s="178">
        <v>324</v>
      </c>
      <c r="G7" s="179">
        <v>185</v>
      </c>
    </row>
    <row r="8" spans="1:9" ht="20.100000000000001" customHeight="1" thickBot="1" x14ac:dyDescent="0.3">
      <c r="A8" s="120" t="s">
        <v>14</v>
      </c>
      <c r="B8" s="178">
        <v>636</v>
      </c>
      <c r="C8" s="178">
        <v>236</v>
      </c>
      <c r="D8" s="178">
        <v>26</v>
      </c>
      <c r="E8" s="178">
        <v>929</v>
      </c>
      <c r="F8" s="178">
        <v>52</v>
      </c>
      <c r="G8" s="179">
        <v>90</v>
      </c>
    </row>
    <row r="9" spans="1:9" ht="20.100000000000001" customHeight="1" thickBot="1" x14ac:dyDescent="0.3">
      <c r="A9" s="120" t="s">
        <v>15</v>
      </c>
      <c r="B9" s="177">
        <v>3053</v>
      </c>
      <c r="C9" s="177">
        <v>1017</v>
      </c>
      <c r="D9" s="178">
        <v>305</v>
      </c>
      <c r="E9" s="178">
        <v>1210</v>
      </c>
      <c r="F9" s="178">
        <v>633</v>
      </c>
      <c r="G9" s="179">
        <v>240</v>
      </c>
    </row>
    <row r="10" spans="1:9" ht="20.100000000000001" customHeight="1" thickBot="1" x14ac:dyDescent="0.3">
      <c r="A10" s="120" t="s">
        <v>16</v>
      </c>
      <c r="B10" s="177">
        <v>4023</v>
      </c>
      <c r="C10" s="177">
        <v>1118</v>
      </c>
      <c r="D10" s="178">
        <v>436</v>
      </c>
      <c r="E10" s="178">
        <v>2481</v>
      </c>
      <c r="F10" s="178">
        <v>409</v>
      </c>
      <c r="G10" s="179">
        <v>261</v>
      </c>
    </row>
    <row r="11" spans="1:9" ht="20.100000000000001" customHeight="1" thickBot="1" x14ac:dyDescent="0.3">
      <c r="A11" s="120" t="s">
        <v>17</v>
      </c>
      <c r="B11" s="177">
        <v>5361</v>
      </c>
      <c r="C11" s="177">
        <v>1988</v>
      </c>
      <c r="D11" s="178">
        <v>651</v>
      </c>
      <c r="E11" s="177">
        <v>3770</v>
      </c>
      <c r="F11" s="178">
        <v>676</v>
      </c>
      <c r="G11" s="179">
        <v>404</v>
      </c>
    </row>
    <row r="12" spans="1:9" ht="20.100000000000001" customHeight="1" thickBot="1" x14ac:dyDescent="0.3">
      <c r="A12" s="120" t="s">
        <v>18</v>
      </c>
      <c r="B12" s="178">
        <v>874</v>
      </c>
      <c r="C12" s="178">
        <v>233</v>
      </c>
      <c r="D12" s="178">
        <v>58</v>
      </c>
      <c r="E12" s="178">
        <v>408</v>
      </c>
      <c r="F12" s="178">
        <v>79</v>
      </c>
      <c r="G12" s="179">
        <v>21</v>
      </c>
    </row>
    <row r="13" spans="1:9" ht="20.100000000000001" customHeight="1" thickBot="1" x14ac:dyDescent="0.3">
      <c r="A13" s="120" t="s">
        <v>19</v>
      </c>
      <c r="B13" s="177">
        <v>2749</v>
      </c>
      <c r="C13" s="178">
        <v>659</v>
      </c>
      <c r="D13" s="178">
        <v>232</v>
      </c>
      <c r="E13" s="178">
        <v>1536</v>
      </c>
      <c r="F13" s="178">
        <v>315</v>
      </c>
      <c r="G13" s="179">
        <v>60</v>
      </c>
    </row>
    <row r="14" spans="1:9" ht="20.100000000000001" customHeight="1" thickBot="1" x14ac:dyDescent="0.3">
      <c r="A14" s="120" t="s">
        <v>20</v>
      </c>
      <c r="B14" s="178">
        <v>815</v>
      </c>
      <c r="C14" s="178">
        <v>288</v>
      </c>
      <c r="D14" s="178">
        <v>68</v>
      </c>
      <c r="E14" s="178">
        <v>785</v>
      </c>
      <c r="F14" s="178">
        <v>122</v>
      </c>
      <c r="G14" s="179">
        <v>138</v>
      </c>
    </row>
    <row r="15" spans="1:9" ht="20.100000000000001" customHeight="1" thickBot="1" x14ac:dyDescent="0.3">
      <c r="A15" s="120" t="s">
        <v>21</v>
      </c>
      <c r="B15" s="177">
        <v>1541</v>
      </c>
      <c r="C15" s="178">
        <v>457</v>
      </c>
      <c r="D15" s="178">
        <v>167</v>
      </c>
      <c r="E15" s="178">
        <v>725</v>
      </c>
      <c r="F15" s="178">
        <v>162</v>
      </c>
      <c r="G15" s="179">
        <v>134</v>
      </c>
    </row>
    <row r="16" spans="1:9" ht="20.100000000000001" customHeight="1" thickBot="1" x14ac:dyDescent="0.3">
      <c r="A16" s="120" t="s">
        <v>22</v>
      </c>
      <c r="B16" s="177">
        <v>5579</v>
      </c>
      <c r="C16" s="177">
        <v>1744</v>
      </c>
      <c r="D16" s="178">
        <v>355</v>
      </c>
      <c r="E16" s="178">
        <v>4053</v>
      </c>
      <c r="F16" s="178">
        <v>775</v>
      </c>
      <c r="G16" s="179">
        <v>387</v>
      </c>
    </row>
    <row r="17" spans="1:7" ht="20.100000000000001" customHeight="1" thickBot="1" x14ac:dyDescent="0.3">
      <c r="A17" s="120" t="s">
        <v>23</v>
      </c>
      <c r="B17" s="177">
        <v>1636</v>
      </c>
      <c r="C17" s="178">
        <v>593</v>
      </c>
      <c r="D17" s="178">
        <v>213</v>
      </c>
      <c r="E17" s="178">
        <v>1076</v>
      </c>
      <c r="F17" s="178">
        <v>173</v>
      </c>
      <c r="G17" s="179">
        <v>95</v>
      </c>
    </row>
    <row r="18" spans="1:7" ht="20.100000000000001" customHeight="1" thickBot="1" x14ac:dyDescent="0.3">
      <c r="A18" s="120" t="s">
        <v>24</v>
      </c>
      <c r="B18" s="178">
        <v>854</v>
      </c>
      <c r="C18" s="178">
        <v>142</v>
      </c>
      <c r="D18" s="178">
        <v>43</v>
      </c>
      <c r="E18" s="178">
        <v>1110</v>
      </c>
      <c r="F18" s="178">
        <v>55</v>
      </c>
      <c r="G18" s="179">
        <v>141</v>
      </c>
    </row>
    <row r="19" spans="1:7" ht="20.100000000000001" customHeight="1" thickBot="1" x14ac:dyDescent="0.3">
      <c r="A19" s="120" t="s">
        <v>25</v>
      </c>
      <c r="B19" s="178">
        <v>925</v>
      </c>
      <c r="C19" s="178">
        <v>178</v>
      </c>
      <c r="D19" s="178">
        <v>24</v>
      </c>
      <c r="E19" s="178">
        <v>944</v>
      </c>
      <c r="F19" s="178">
        <v>126</v>
      </c>
      <c r="G19" s="179">
        <v>100</v>
      </c>
    </row>
    <row r="20" spans="1:7" ht="20.100000000000001" customHeight="1" x14ac:dyDescent="0.25">
      <c r="A20" s="122" t="s">
        <v>26</v>
      </c>
      <c r="B20" s="180">
        <v>703</v>
      </c>
      <c r="C20" s="180">
        <v>165</v>
      </c>
      <c r="D20" s="180">
        <v>92</v>
      </c>
      <c r="E20" s="180">
        <v>1542</v>
      </c>
      <c r="F20" s="180">
        <v>71</v>
      </c>
      <c r="G20" s="181">
        <v>210</v>
      </c>
    </row>
    <row r="22" spans="1:7" x14ac:dyDescent="0.25">
      <c r="A22" s="138" t="s">
        <v>425</v>
      </c>
    </row>
    <row r="23" spans="1:7" x14ac:dyDescent="0.25">
      <c r="A23" s="140" t="s">
        <v>29</v>
      </c>
    </row>
  </sheetData>
  <hyperlinks>
    <hyperlink ref="I3" location="'Spis tabel'!A28" display="powrót" xr:uid="{B9695D40-AAED-4C24-BC71-D9223E62AB86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6391-8433-4AE2-A5B1-BDA7A021BD9C}">
  <dimension ref="A1:Q11"/>
  <sheetViews>
    <sheetView workbookViewId="0">
      <selection activeCell="E9" sqref="E9"/>
    </sheetView>
  </sheetViews>
  <sheetFormatPr defaultRowHeight="15" x14ac:dyDescent="0.25"/>
  <cols>
    <col min="1" max="9" width="12" customWidth="1"/>
    <col min="10" max="17" width="13" customWidth="1"/>
  </cols>
  <sheetData>
    <row r="1" spans="1:17" x14ac:dyDescent="0.25">
      <c r="A1" t="s">
        <v>49</v>
      </c>
    </row>
    <row r="3" spans="1:17" ht="20.100000000000001" customHeight="1" thickBot="1" x14ac:dyDescent="0.3">
      <c r="A3" s="2" t="s">
        <v>48</v>
      </c>
      <c r="B3" s="3" t="s">
        <v>47</v>
      </c>
      <c r="C3" s="3" t="s">
        <v>46</v>
      </c>
      <c r="D3" s="3" t="s">
        <v>45</v>
      </c>
      <c r="E3" s="3" t="s">
        <v>44</v>
      </c>
      <c r="F3" s="3" t="s">
        <v>43</v>
      </c>
      <c r="G3" s="3" t="s">
        <v>42</v>
      </c>
      <c r="H3" s="3" t="s">
        <v>41</v>
      </c>
      <c r="I3" s="3" t="s">
        <v>40</v>
      </c>
      <c r="J3" s="3" t="s">
        <v>39</v>
      </c>
      <c r="K3" s="3" t="s">
        <v>38</v>
      </c>
      <c r="L3" s="3" t="s">
        <v>37</v>
      </c>
      <c r="M3" s="3" t="s">
        <v>36</v>
      </c>
      <c r="N3" s="3" t="s">
        <v>35</v>
      </c>
      <c r="O3" s="3" t="s">
        <v>34</v>
      </c>
      <c r="P3" s="3" t="s">
        <v>33</v>
      </c>
      <c r="Q3" s="4" t="s">
        <v>32</v>
      </c>
    </row>
    <row r="4" spans="1:17" ht="20.100000000000001" customHeight="1" thickBot="1" x14ac:dyDescent="0.3">
      <c r="A4" s="17">
        <v>2015</v>
      </c>
      <c r="B4" s="16">
        <v>1754</v>
      </c>
      <c r="C4" s="16">
        <v>4.5999999999999996</v>
      </c>
      <c r="D4" s="16">
        <v>1254</v>
      </c>
      <c r="E4" s="16">
        <v>3.3</v>
      </c>
      <c r="F4" s="16">
        <v>15</v>
      </c>
      <c r="G4" s="16">
        <v>0</v>
      </c>
      <c r="H4" s="16">
        <v>872</v>
      </c>
      <c r="I4" s="16">
        <v>2.2999999999999998</v>
      </c>
      <c r="J4" s="16">
        <v>649</v>
      </c>
      <c r="K4" s="16">
        <v>1.7</v>
      </c>
      <c r="L4" s="16">
        <v>367</v>
      </c>
      <c r="M4" s="16">
        <v>1</v>
      </c>
      <c r="N4" s="16">
        <v>500</v>
      </c>
      <c r="O4" s="16">
        <v>1.3</v>
      </c>
      <c r="P4" s="16">
        <v>364</v>
      </c>
      <c r="Q4" s="15">
        <v>0.9</v>
      </c>
    </row>
    <row r="5" spans="1:17" ht="20.100000000000001" customHeight="1" thickBot="1" x14ac:dyDescent="0.3">
      <c r="A5" s="17">
        <v>2016</v>
      </c>
      <c r="B5" s="16">
        <v>1753</v>
      </c>
      <c r="C5" s="16">
        <v>4.5999999999999996</v>
      </c>
      <c r="D5" s="16">
        <v>1316</v>
      </c>
      <c r="E5" s="16">
        <v>3.4</v>
      </c>
      <c r="F5" s="16">
        <v>25</v>
      </c>
      <c r="G5" s="16">
        <v>0.1</v>
      </c>
      <c r="H5" s="16">
        <v>957</v>
      </c>
      <c r="I5" s="16">
        <v>2.5</v>
      </c>
      <c r="J5" s="16">
        <v>639</v>
      </c>
      <c r="K5" s="16">
        <v>1.7</v>
      </c>
      <c r="L5" s="16">
        <v>334</v>
      </c>
      <c r="M5" s="16">
        <v>0.9</v>
      </c>
      <c r="N5" s="16">
        <v>437</v>
      </c>
      <c r="O5" s="16">
        <v>1.1000000000000001</v>
      </c>
      <c r="P5" s="16">
        <v>329</v>
      </c>
      <c r="Q5" s="15">
        <v>0.9</v>
      </c>
    </row>
    <row r="6" spans="1:17" ht="20.100000000000001" customHeight="1" thickBot="1" x14ac:dyDescent="0.3">
      <c r="A6" s="17">
        <v>2017</v>
      </c>
      <c r="B6" s="16">
        <v>2089</v>
      </c>
      <c r="C6" s="16">
        <v>5.4</v>
      </c>
      <c r="D6" s="16">
        <v>1710</v>
      </c>
      <c r="E6" s="16">
        <v>4.5</v>
      </c>
      <c r="F6" s="16">
        <v>25</v>
      </c>
      <c r="G6" s="16">
        <v>0.1</v>
      </c>
      <c r="H6" s="16">
        <v>1292</v>
      </c>
      <c r="I6" s="16">
        <v>3.4</v>
      </c>
      <c r="J6" s="16">
        <v>925</v>
      </c>
      <c r="K6" s="16">
        <v>2.4</v>
      </c>
      <c r="L6" s="16">
        <v>393</v>
      </c>
      <c r="M6" s="16">
        <v>1</v>
      </c>
      <c r="N6" s="16">
        <v>379</v>
      </c>
      <c r="O6" s="16">
        <v>1</v>
      </c>
      <c r="P6" s="16">
        <v>286</v>
      </c>
      <c r="Q6" s="15">
        <v>0.7</v>
      </c>
    </row>
    <row r="7" spans="1:17" ht="20.100000000000001" customHeight="1" x14ac:dyDescent="0.25">
      <c r="A7" s="14">
        <v>2018</v>
      </c>
      <c r="B7" s="12">
        <v>2039</v>
      </c>
      <c r="C7" s="13">
        <v>5.3080796130719756</v>
      </c>
      <c r="D7" s="12">
        <v>1645</v>
      </c>
      <c r="E7" s="13">
        <v>4.2823888982360954</v>
      </c>
      <c r="F7" s="12">
        <v>21</v>
      </c>
      <c r="G7" s="13">
        <v>5.466879444556718E-2</v>
      </c>
      <c r="H7" s="12">
        <v>1177</v>
      </c>
      <c r="I7" s="13">
        <v>3.0640557648777413</v>
      </c>
      <c r="J7" s="12">
        <v>852</v>
      </c>
      <c r="K7" s="13">
        <v>2.2179910889344399</v>
      </c>
      <c r="L7" s="12">
        <v>447</v>
      </c>
      <c r="M7" s="13">
        <v>1.1636643389127872</v>
      </c>
      <c r="N7" s="12">
        <v>394</v>
      </c>
      <c r="O7" s="13">
        <v>1.0256907148358794</v>
      </c>
      <c r="P7" s="12">
        <v>312</v>
      </c>
      <c r="Q7" s="11">
        <v>0.81222208890556957</v>
      </c>
    </row>
    <row r="9" spans="1:17" x14ac:dyDescent="0.25">
      <c r="A9" s="10" t="s">
        <v>31</v>
      </c>
      <c r="E9" s="275" t="s">
        <v>921</v>
      </c>
    </row>
    <row r="10" spans="1:17" x14ac:dyDescent="0.25">
      <c r="A10" s="10" t="s">
        <v>30</v>
      </c>
    </row>
    <row r="11" spans="1:17" x14ac:dyDescent="0.25">
      <c r="A11" s="10" t="s">
        <v>29</v>
      </c>
    </row>
  </sheetData>
  <hyperlinks>
    <hyperlink ref="E9" location="'Spis tabel'!A2" display="powrót" xr:uid="{4E4F0276-008A-4D47-A8A0-51D7E5C27E18}"/>
  </hyperlinks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C266-0BA6-4789-862D-9112CB9D0B7D}">
  <dimension ref="A1:H20"/>
  <sheetViews>
    <sheetView workbookViewId="0">
      <selection activeCell="H3" sqref="H3"/>
    </sheetView>
  </sheetViews>
  <sheetFormatPr defaultRowHeight="15" x14ac:dyDescent="0.25"/>
  <cols>
    <col min="1" max="1" width="27.5703125" customWidth="1"/>
    <col min="2" max="2" width="14.42578125" customWidth="1"/>
    <col min="3" max="3" width="14.28515625" customWidth="1"/>
    <col min="4" max="4" width="13.7109375" customWidth="1"/>
    <col min="5" max="5" width="14" customWidth="1"/>
    <col min="6" max="6" width="13.85546875" customWidth="1"/>
  </cols>
  <sheetData>
    <row r="1" spans="1:8" x14ac:dyDescent="0.25">
      <c r="A1" s="89" t="s">
        <v>433</v>
      </c>
    </row>
    <row r="3" spans="1:8" ht="20.100000000000001" customHeight="1" thickBot="1" x14ac:dyDescent="0.3">
      <c r="A3" s="159" t="s">
        <v>116</v>
      </c>
      <c r="B3" s="160" t="s">
        <v>434</v>
      </c>
      <c r="C3" s="160" t="s">
        <v>435</v>
      </c>
      <c r="D3" s="160" t="s">
        <v>436</v>
      </c>
      <c r="E3" s="160" t="s">
        <v>437</v>
      </c>
      <c r="F3" s="161" t="s">
        <v>438</v>
      </c>
      <c r="H3" s="275" t="s">
        <v>921</v>
      </c>
    </row>
    <row r="4" spans="1:8" ht="20.100000000000001" customHeight="1" thickBot="1" x14ac:dyDescent="0.3">
      <c r="A4" s="120" t="s">
        <v>439</v>
      </c>
      <c r="B4" s="53">
        <v>539</v>
      </c>
      <c r="C4" s="53">
        <v>515</v>
      </c>
      <c r="D4" s="53">
        <v>505</v>
      </c>
      <c r="E4" s="53">
        <v>471</v>
      </c>
      <c r="F4" s="102">
        <v>465</v>
      </c>
    </row>
    <row r="5" spans="1:8" ht="20.100000000000001" customHeight="1" thickBot="1" x14ac:dyDescent="0.3">
      <c r="A5" s="120" t="s">
        <v>440</v>
      </c>
      <c r="B5" s="55">
        <v>1853</v>
      </c>
      <c r="C5" s="55">
        <v>1876</v>
      </c>
      <c r="D5" s="55">
        <v>1848</v>
      </c>
      <c r="E5" s="55">
        <v>1932</v>
      </c>
      <c r="F5" s="121">
        <v>2013</v>
      </c>
    </row>
    <row r="6" spans="1:8" ht="20.100000000000001" customHeight="1" thickBot="1" x14ac:dyDescent="0.3">
      <c r="A6" s="120" t="s">
        <v>441</v>
      </c>
      <c r="B6" s="53">
        <v>226</v>
      </c>
      <c r="C6" s="53">
        <v>297</v>
      </c>
      <c r="D6" s="53">
        <v>239</v>
      </c>
      <c r="E6" s="53">
        <v>195</v>
      </c>
      <c r="F6" s="102">
        <v>205</v>
      </c>
    </row>
    <row r="7" spans="1:8" ht="20.100000000000001" customHeight="1" thickBot="1" x14ac:dyDescent="0.3">
      <c r="A7" s="120" t="s">
        <v>442</v>
      </c>
      <c r="B7" s="55">
        <v>9201</v>
      </c>
      <c r="C7" s="55">
        <v>8732</v>
      </c>
      <c r="D7" s="55">
        <v>7442</v>
      </c>
      <c r="E7" s="55">
        <v>7814</v>
      </c>
      <c r="F7" s="121">
        <v>7461</v>
      </c>
    </row>
    <row r="8" spans="1:8" ht="20.100000000000001" customHeight="1" thickBot="1" x14ac:dyDescent="0.3">
      <c r="A8" s="120" t="s">
        <v>443</v>
      </c>
      <c r="B8" s="55">
        <v>8343</v>
      </c>
      <c r="C8" s="55">
        <v>8157</v>
      </c>
      <c r="D8" s="55">
        <v>8135</v>
      </c>
      <c r="E8" s="55">
        <v>8327</v>
      </c>
      <c r="F8" s="121">
        <v>8384</v>
      </c>
    </row>
    <row r="9" spans="1:8" ht="20.100000000000001" customHeight="1" thickBot="1" x14ac:dyDescent="0.3">
      <c r="A9" s="120" t="s">
        <v>444</v>
      </c>
      <c r="B9" s="55">
        <v>6167</v>
      </c>
      <c r="C9" s="55">
        <v>5740</v>
      </c>
      <c r="D9" s="55">
        <v>5500</v>
      </c>
      <c r="E9" s="55">
        <v>4919</v>
      </c>
      <c r="F9" s="121">
        <v>4721</v>
      </c>
    </row>
    <row r="10" spans="1:8" ht="20.100000000000001" customHeight="1" thickBot="1" x14ac:dyDescent="0.3">
      <c r="A10" s="120" t="s">
        <v>445</v>
      </c>
      <c r="B10" s="53">
        <v>676</v>
      </c>
      <c r="C10" s="53">
        <v>640</v>
      </c>
      <c r="D10" s="53">
        <v>619</v>
      </c>
      <c r="E10" s="53">
        <v>501</v>
      </c>
      <c r="F10" s="102">
        <v>402</v>
      </c>
    </row>
    <row r="11" spans="1:8" ht="20.100000000000001" customHeight="1" thickBot="1" x14ac:dyDescent="0.3">
      <c r="A11" s="120" t="s">
        <v>446</v>
      </c>
      <c r="B11" s="55">
        <v>1682</v>
      </c>
      <c r="C11" s="55">
        <v>1742</v>
      </c>
      <c r="D11" s="55">
        <v>1766</v>
      </c>
      <c r="E11" s="55">
        <v>1817</v>
      </c>
      <c r="F11" s="121">
        <v>2007</v>
      </c>
    </row>
    <row r="12" spans="1:8" ht="20.100000000000001" customHeight="1" thickBot="1" x14ac:dyDescent="0.3">
      <c r="A12" s="120" t="s">
        <v>447</v>
      </c>
      <c r="B12" s="53">
        <v>562</v>
      </c>
      <c r="C12" s="53">
        <v>534</v>
      </c>
      <c r="D12" s="53">
        <v>537</v>
      </c>
      <c r="E12" s="53">
        <v>516</v>
      </c>
      <c r="F12" s="102">
        <v>498</v>
      </c>
    </row>
    <row r="13" spans="1:8" ht="20.100000000000001" customHeight="1" thickBot="1" x14ac:dyDescent="0.3">
      <c r="A13" s="120" t="s">
        <v>448</v>
      </c>
      <c r="B13" s="55">
        <v>1405</v>
      </c>
      <c r="C13" s="55">
        <v>1388</v>
      </c>
      <c r="D13" s="55">
        <v>1344</v>
      </c>
      <c r="E13" s="55">
        <v>1391</v>
      </c>
      <c r="F13" s="121">
        <v>1373</v>
      </c>
    </row>
    <row r="14" spans="1:8" ht="20.100000000000001" customHeight="1" thickBot="1" x14ac:dyDescent="0.3">
      <c r="A14" s="120" t="s">
        <v>449</v>
      </c>
      <c r="B14" s="53">
        <v>708</v>
      </c>
      <c r="C14" s="53">
        <v>689</v>
      </c>
      <c r="D14" s="53">
        <v>749</v>
      </c>
      <c r="E14" s="53">
        <v>793</v>
      </c>
      <c r="F14" s="102">
        <v>747</v>
      </c>
    </row>
    <row r="15" spans="1:8" ht="20.100000000000001" customHeight="1" thickBot="1" x14ac:dyDescent="0.3">
      <c r="A15" s="120" t="s">
        <v>450</v>
      </c>
      <c r="B15" s="55">
        <v>2260</v>
      </c>
      <c r="C15" s="55">
        <v>2502</v>
      </c>
      <c r="D15" s="55">
        <v>2777</v>
      </c>
      <c r="E15" s="55">
        <v>3092</v>
      </c>
      <c r="F15" s="121">
        <v>3410</v>
      </c>
    </row>
    <row r="16" spans="1:8" ht="20.100000000000001" customHeight="1" thickBot="1" x14ac:dyDescent="0.3">
      <c r="A16" s="120" t="s">
        <v>451</v>
      </c>
      <c r="B16" s="53">
        <v>207</v>
      </c>
      <c r="C16" s="53">
        <v>239</v>
      </c>
      <c r="D16" s="53">
        <v>269</v>
      </c>
      <c r="E16" s="53">
        <v>271</v>
      </c>
      <c r="F16" s="102">
        <v>266</v>
      </c>
    </row>
    <row r="17" spans="1:6" ht="20.100000000000001" customHeight="1" x14ac:dyDescent="0.25">
      <c r="A17" s="122" t="s">
        <v>452</v>
      </c>
      <c r="B17" s="103">
        <v>3297</v>
      </c>
      <c r="C17" s="103">
        <v>4183</v>
      </c>
      <c r="D17" s="103">
        <v>5406</v>
      </c>
      <c r="E17" s="103">
        <v>6477</v>
      </c>
      <c r="F17" s="182">
        <v>7453</v>
      </c>
    </row>
    <row r="19" spans="1:6" x14ac:dyDescent="0.25">
      <c r="A19" s="138" t="s">
        <v>280</v>
      </c>
    </row>
    <row r="20" spans="1:6" x14ac:dyDescent="0.25">
      <c r="A20" s="140" t="s">
        <v>29</v>
      </c>
    </row>
  </sheetData>
  <hyperlinks>
    <hyperlink ref="H3" location="'Spis tabel'!A29" display="powrót" xr:uid="{2FD8CEE8-D16D-47E6-93FE-409384351354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0B91-D931-483D-88EE-7BBB309B5871}">
  <dimension ref="A1:I23"/>
  <sheetViews>
    <sheetView workbookViewId="0">
      <selection activeCell="I3" sqref="I3"/>
    </sheetView>
  </sheetViews>
  <sheetFormatPr defaultRowHeight="15" x14ac:dyDescent="0.25"/>
  <cols>
    <col min="1" max="1" width="20.85546875" customWidth="1"/>
    <col min="2" max="2" width="16.5703125" customWidth="1"/>
    <col min="3" max="3" width="14.42578125" customWidth="1"/>
    <col min="4" max="4" width="14.7109375" customWidth="1"/>
    <col min="5" max="5" width="14" customWidth="1"/>
    <col min="6" max="6" width="13.42578125" customWidth="1"/>
    <col min="7" max="7" width="12.85546875" customWidth="1"/>
  </cols>
  <sheetData>
    <row r="1" spans="1:9" x14ac:dyDescent="0.25">
      <c r="A1" s="89" t="s">
        <v>453</v>
      </c>
    </row>
    <row r="2" spans="1:9" ht="15.75" thickBot="1" x14ac:dyDescent="0.3"/>
    <row r="3" spans="1:9" ht="20.100000000000001" customHeight="1" thickBot="1" x14ac:dyDescent="0.3">
      <c r="A3" s="162" t="s">
        <v>0</v>
      </c>
      <c r="B3" s="162" t="s">
        <v>454</v>
      </c>
      <c r="C3" s="162" t="s">
        <v>455</v>
      </c>
      <c r="D3" s="162" t="s">
        <v>456</v>
      </c>
      <c r="E3" s="162" t="s">
        <v>457</v>
      </c>
      <c r="F3" s="162" t="s">
        <v>458</v>
      </c>
      <c r="G3" s="162" t="s">
        <v>459</v>
      </c>
      <c r="I3" s="275" t="s">
        <v>921</v>
      </c>
    </row>
    <row r="4" spans="1:9" ht="20.100000000000001" customHeight="1" thickBot="1" x14ac:dyDescent="0.3">
      <c r="A4" s="183" t="s">
        <v>10</v>
      </c>
      <c r="B4" s="39">
        <v>39124</v>
      </c>
      <c r="C4" s="39">
        <v>22712</v>
      </c>
      <c r="D4" s="39">
        <v>51596</v>
      </c>
      <c r="E4" s="39">
        <v>42536</v>
      </c>
      <c r="F4" s="52">
        <v>426</v>
      </c>
      <c r="G4" s="52">
        <v>342</v>
      </c>
    </row>
    <row r="5" spans="1:9" ht="20.100000000000001" customHeight="1" thickBot="1" x14ac:dyDescent="0.3">
      <c r="A5" s="184" t="s">
        <v>11</v>
      </c>
      <c r="B5" s="55">
        <v>2903</v>
      </c>
      <c r="C5" s="55">
        <v>1613</v>
      </c>
      <c r="D5" s="55">
        <v>3425</v>
      </c>
      <c r="E5" s="55">
        <v>2873</v>
      </c>
      <c r="F5" s="53">
        <v>19</v>
      </c>
      <c r="G5" s="53">
        <v>34</v>
      </c>
    </row>
    <row r="6" spans="1:9" ht="20.100000000000001" customHeight="1" thickBot="1" x14ac:dyDescent="0.3">
      <c r="A6" s="163" t="s">
        <v>12</v>
      </c>
      <c r="B6" s="55">
        <v>1171</v>
      </c>
      <c r="C6" s="53">
        <v>402</v>
      </c>
      <c r="D6" s="55">
        <v>2987</v>
      </c>
      <c r="E6" s="55">
        <v>2686</v>
      </c>
      <c r="F6" s="53">
        <v>7</v>
      </c>
      <c r="G6" s="53">
        <v>26</v>
      </c>
    </row>
    <row r="7" spans="1:9" ht="20.100000000000001" customHeight="1" thickBot="1" x14ac:dyDescent="0.3">
      <c r="A7" s="163" t="s">
        <v>13</v>
      </c>
      <c r="B7" s="55">
        <v>3404</v>
      </c>
      <c r="C7" s="55">
        <v>2265</v>
      </c>
      <c r="D7" s="55">
        <v>2144</v>
      </c>
      <c r="E7" s="55">
        <v>1805</v>
      </c>
      <c r="F7" s="53">
        <v>21</v>
      </c>
      <c r="G7" s="53">
        <v>4</v>
      </c>
    </row>
    <row r="8" spans="1:9" ht="20.100000000000001" customHeight="1" thickBot="1" x14ac:dyDescent="0.3">
      <c r="A8" s="163" t="s">
        <v>14</v>
      </c>
      <c r="B8" s="53">
        <v>354</v>
      </c>
      <c r="C8" s="53">
        <v>141</v>
      </c>
      <c r="D8" s="55">
        <v>1351</v>
      </c>
      <c r="E8" s="55">
        <v>1120</v>
      </c>
      <c r="F8" s="53">
        <v>2</v>
      </c>
      <c r="G8" s="53">
        <v>3</v>
      </c>
    </row>
    <row r="9" spans="1:9" ht="20.100000000000001" customHeight="1" thickBot="1" x14ac:dyDescent="0.3">
      <c r="A9" s="163" t="s">
        <v>15</v>
      </c>
      <c r="B9" s="55">
        <v>3568</v>
      </c>
      <c r="C9" s="55">
        <v>2152</v>
      </c>
      <c r="D9" s="55">
        <v>3613</v>
      </c>
      <c r="E9" s="55">
        <v>2925</v>
      </c>
      <c r="F9" s="53">
        <v>52</v>
      </c>
      <c r="G9" s="53">
        <v>14</v>
      </c>
    </row>
    <row r="10" spans="1:9" ht="20.100000000000001" customHeight="1" thickBot="1" x14ac:dyDescent="0.3">
      <c r="A10" s="163" t="s">
        <v>16</v>
      </c>
      <c r="B10" s="55">
        <v>3855</v>
      </c>
      <c r="C10" s="55">
        <v>2252</v>
      </c>
      <c r="D10" s="55">
        <v>3843</v>
      </c>
      <c r="E10" s="55">
        <v>3200</v>
      </c>
      <c r="F10" s="53">
        <v>42</v>
      </c>
      <c r="G10" s="53">
        <v>5</v>
      </c>
    </row>
    <row r="11" spans="1:9" ht="20.100000000000001" customHeight="1" thickBot="1" x14ac:dyDescent="0.3">
      <c r="A11" s="163" t="s">
        <v>17</v>
      </c>
      <c r="B11" s="55">
        <v>7777</v>
      </c>
      <c r="C11" s="55">
        <v>4887</v>
      </c>
      <c r="D11" s="55">
        <v>8353</v>
      </c>
      <c r="E11" s="55">
        <v>7059</v>
      </c>
      <c r="F11" s="53">
        <v>191</v>
      </c>
      <c r="G11" s="53">
        <v>126</v>
      </c>
    </row>
    <row r="12" spans="1:9" ht="20.100000000000001" customHeight="1" thickBot="1" x14ac:dyDescent="0.3">
      <c r="A12" s="163" t="s">
        <v>18</v>
      </c>
      <c r="B12" s="53">
        <v>760</v>
      </c>
      <c r="C12" s="53">
        <v>504</v>
      </c>
      <c r="D12" s="53">
        <v>889</v>
      </c>
      <c r="E12" s="53">
        <v>780</v>
      </c>
      <c r="F12" s="53">
        <v>9</v>
      </c>
      <c r="G12" s="53">
        <v>6</v>
      </c>
    </row>
    <row r="13" spans="1:9" ht="20.100000000000001" customHeight="1" thickBot="1" x14ac:dyDescent="0.3">
      <c r="A13" s="163" t="s">
        <v>19</v>
      </c>
      <c r="B13" s="55">
        <v>1891</v>
      </c>
      <c r="C13" s="55">
        <v>1197</v>
      </c>
      <c r="D13" s="55">
        <v>1883</v>
      </c>
      <c r="E13" s="55">
        <v>1607</v>
      </c>
      <c r="F13" s="53">
        <v>14</v>
      </c>
      <c r="G13" s="53">
        <v>32</v>
      </c>
    </row>
    <row r="14" spans="1:9" ht="20.100000000000001" customHeight="1" thickBot="1" x14ac:dyDescent="0.3">
      <c r="A14" s="163" t="s">
        <v>20</v>
      </c>
      <c r="B14" s="55">
        <v>1330</v>
      </c>
      <c r="C14" s="53">
        <v>824</v>
      </c>
      <c r="D14" s="55">
        <v>1583</v>
      </c>
      <c r="E14" s="55">
        <v>1327</v>
      </c>
      <c r="F14" s="53">
        <v>15</v>
      </c>
      <c r="G14" s="53">
        <v>13</v>
      </c>
    </row>
    <row r="15" spans="1:9" ht="20.100000000000001" customHeight="1" thickBot="1" x14ac:dyDescent="0.3">
      <c r="A15" s="163" t="s">
        <v>21</v>
      </c>
      <c r="B15" s="55">
        <v>1583</v>
      </c>
      <c r="C15" s="53">
        <v>598</v>
      </c>
      <c r="D15" s="55">
        <v>3190</v>
      </c>
      <c r="E15" s="55">
        <v>2360</v>
      </c>
      <c r="F15" s="53">
        <v>8</v>
      </c>
      <c r="G15" s="53">
        <v>8</v>
      </c>
    </row>
    <row r="16" spans="1:9" ht="20.100000000000001" customHeight="1" thickBot="1" x14ac:dyDescent="0.3">
      <c r="A16" s="163" t="s">
        <v>22</v>
      </c>
      <c r="B16" s="55">
        <v>5507</v>
      </c>
      <c r="C16" s="55">
        <v>3473</v>
      </c>
      <c r="D16" s="55">
        <v>6826</v>
      </c>
      <c r="E16" s="55">
        <v>5684</v>
      </c>
      <c r="F16" s="53">
        <v>17</v>
      </c>
      <c r="G16" s="53">
        <v>16</v>
      </c>
    </row>
    <row r="17" spans="1:7" ht="20.100000000000001" customHeight="1" thickBot="1" x14ac:dyDescent="0.3">
      <c r="A17" s="163" t="s">
        <v>23</v>
      </c>
      <c r="B17" s="55">
        <v>1463</v>
      </c>
      <c r="C17" s="55">
        <v>1000</v>
      </c>
      <c r="D17" s="53">
        <v>1088</v>
      </c>
      <c r="E17" s="53">
        <v>880</v>
      </c>
      <c r="F17" s="53">
        <v>2</v>
      </c>
      <c r="G17" s="53">
        <v>1</v>
      </c>
    </row>
    <row r="18" spans="1:7" ht="20.100000000000001" customHeight="1" thickBot="1" x14ac:dyDescent="0.3">
      <c r="A18" s="163" t="s">
        <v>24</v>
      </c>
      <c r="B18" s="53">
        <v>620</v>
      </c>
      <c r="C18" s="53">
        <v>211</v>
      </c>
      <c r="D18" s="55">
        <v>2125</v>
      </c>
      <c r="E18" s="55">
        <v>1820</v>
      </c>
      <c r="F18" s="53">
        <v>6</v>
      </c>
      <c r="G18" s="53">
        <v>24</v>
      </c>
    </row>
    <row r="19" spans="1:7" ht="20.100000000000001" customHeight="1" thickBot="1" x14ac:dyDescent="0.3">
      <c r="A19" s="163" t="s">
        <v>25</v>
      </c>
      <c r="B19" s="55">
        <v>2153</v>
      </c>
      <c r="C19" s="55">
        <v>956</v>
      </c>
      <c r="D19" s="55">
        <v>5348</v>
      </c>
      <c r="E19" s="55">
        <v>4030</v>
      </c>
      <c r="F19" s="53">
        <v>14</v>
      </c>
      <c r="G19" s="53">
        <v>16</v>
      </c>
    </row>
    <row r="20" spans="1:7" ht="20.100000000000001" customHeight="1" thickBot="1" x14ac:dyDescent="0.3">
      <c r="A20" s="163" t="s">
        <v>26</v>
      </c>
      <c r="B20" s="53">
        <v>785</v>
      </c>
      <c r="C20" s="53">
        <v>237</v>
      </c>
      <c r="D20" s="55">
        <v>2948</v>
      </c>
      <c r="E20" s="55">
        <v>2380</v>
      </c>
      <c r="F20" s="53">
        <v>7</v>
      </c>
      <c r="G20" s="53">
        <v>14</v>
      </c>
    </row>
    <row r="22" spans="1:7" x14ac:dyDescent="0.25">
      <c r="A22" s="138" t="s">
        <v>460</v>
      </c>
    </row>
    <row r="23" spans="1:7" x14ac:dyDescent="0.25">
      <c r="A23" s="111" t="s">
        <v>29</v>
      </c>
    </row>
  </sheetData>
  <hyperlinks>
    <hyperlink ref="I3" location="'Spis tabel'!A30" display="powrót" xr:uid="{64415826-E1F3-42FA-8085-6F48CE529B59}"/>
  </hyperlinks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7D009-8399-4998-AC51-37A8F27B6926}">
  <dimension ref="A1:G23"/>
  <sheetViews>
    <sheetView workbookViewId="0">
      <selection activeCell="G3" sqref="G3"/>
    </sheetView>
  </sheetViews>
  <sheetFormatPr defaultRowHeight="15" x14ac:dyDescent="0.25"/>
  <cols>
    <col min="1" max="1" width="21.85546875" customWidth="1"/>
    <col min="2" max="2" width="16.5703125" customWidth="1"/>
    <col min="3" max="3" width="15.140625" customWidth="1"/>
    <col min="4" max="4" width="15.42578125" customWidth="1"/>
    <col min="5" max="5" width="16.7109375" customWidth="1"/>
  </cols>
  <sheetData>
    <row r="1" spans="1:7" x14ac:dyDescent="0.25">
      <c r="A1" s="89" t="s">
        <v>461</v>
      </c>
    </row>
    <row r="3" spans="1:7" ht="20.100000000000001" customHeight="1" thickBot="1" x14ac:dyDescent="0.3">
      <c r="A3" s="159" t="s">
        <v>0</v>
      </c>
      <c r="B3" s="160" t="s">
        <v>462</v>
      </c>
      <c r="C3" s="160" t="s">
        <v>430</v>
      </c>
      <c r="D3" s="160" t="s">
        <v>463</v>
      </c>
      <c r="E3" s="161" t="s">
        <v>432</v>
      </c>
      <c r="G3" s="275" t="s">
        <v>921</v>
      </c>
    </row>
    <row r="4" spans="1:7" ht="20.100000000000001" customHeight="1" thickBot="1" x14ac:dyDescent="0.3">
      <c r="A4" s="118" t="s">
        <v>10</v>
      </c>
      <c r="B4" s="39">
        <v>116700</v>
      </c>
      <c r="C4" s="39">
        <v>24287</v>
      </c>
      <c r="D4" s="39">
        <v>16113</v>
      </c>
      <c r="E4" s="119">
        <v>2673</v>
      </c>
    </row>
    <row r="5" spans="1:7" ht="20.100000000000001" customHeight="1" thickBot="1" x14ac:dyDescent="0.3">
      <c r="A5" s="158" t="s">
        <v>11</v>
      </c>
      <c r="B5" s="55">
        <v>8557</v>
      </c>
      <c r="C5" s="55">
        <v>1854</v>
      </c>
      <c r="D5" s="55">
        <v>1047</v>
      </c>
      <c r="E5" s="102">
        <v>171</v>
      </c>
    </row>
    <row r="6" spans="1:7" ht="20.100000000000001" customHeight="1" thickBot="1" x14ac:dyDescent="0.3">
      <c r="A6" s="120" t="s">
        <v>12</v>
      </c>
      <c r="B6" s="55">
        <v>4719</v>
      </c>
      <c r="C6" s="55">
        <v>2416</v>
      </c>
      <c r="D6" s="53">
        <v>554</v>
      </c>
      <c r="E6" s="102">
        <v>318</v>
      </c>
    </row>
    <row r="7" spans="1:7" ht="20.100000000000001" customHeight="1" thickBot="1" x14ac:dyDescent="0.3">
      <c r="A7" s="120" t="s">
        <v>13</v>
      </c>
      <c r="B7" s="55">
        <v>8041</v>
      </c>
      <c r="C7" s="53">
        <v>739</v>
      </c>
      <c r="D7" s="55">
        <v>1149</v>
      </c>
      <c r="E7" s="102">
        <v>31</v>
      </c>
    </row>
    <row r="8" spans="1:7" ht="20.100000000000001" customHeight="1" thickBot="1" x14ac:dyDescent="0.3">
      <c r="A8" s="120" t="s">
        <v>14</v>
      </c>
      <c r="B8" s="55">
        <v>2368</v>
      </c>
      <c r="C8" s="53">
        <v>802</v>
      </c>
      <c r="D8" s="53">
        <v>356</v>
      </c>
      <c r="E8" s="102">
        <v>100</v>
      </c>
    </row>
    <row r="9" spans="1:7" ht="20.100000000000001" customHeight="1" thickBot="1" x14ac:dyDescent="0.3">
      <c r="A9" s="120" t="s">
        <v>15</v>
      </c>
      <c r="B9" s="55">
        <v>8112</v>
      </c>
      <c r="C9" s="55">
        <v>1628</v>
      </c>
      <c r="D9" s="55">
        <v>1200</v>
      </c>
      <c r="E9" s="102">
        <v>155</v>
      </c>
    </row>
    <row r="10" spans="1:7" ht="20.100000000000001" customHeight="1" thickBot="1" x14ac:dyDescent="0.3">
      <c r="A10" s="120" t="s">
        <v>16</v>
      </c>
      <c r="B10" s="55">
        <v>11022</v>
      </c>
      <c r="C10" s="55">
        <v>1139</v>
      </c>
      <c r="D10" s="55">
        <v>1311</v>
      </c>
      <c r="E10" s="102">
        <v>369</v>
      </c>
    </row>
    <row r="11" spans="1:7" ht="20.100000000000001" customHeight="1" thickBot="1" x14ac:dyDescent="0.3">
      <c r="A11" s="120" t="s">
        <v>17</v>
      </c>
      <c r="B11" s="55">
        <v>18043</v>
      </c>
      <c r="C11" s="55">
        <v>3771</v>
      </c>
      <c r="D11" s="55">
        <v>2380</v>
      </c>
      <c r="E11" s="102">
        <v>355</v>
      </c>
    </row>
    <row r="12" spans="1:7" ht="20.100000000000001" customHeight="1" thickBot="1" x14ac:dyDescent="0.3">
      <c r="A12" s="120" t="s">
        <v>18</v>
      </c>
      <c r="B12" s="55">
        <v>2700</v>
      </c>
      <c r="C12" s="53">
        <v>389</v>
      </c>
      <c r="D12" s="53">
        <v>383</v>
      </c>
      <c r="E12" s="102">
        <v>32</v>
      </c>
    </row>
    <row r="13" spans="1:7" ht="20.100000000000001" customHeight="1" thickBot="1" x14ac:dyDescent="0.3">
      <c r="A13" s="120" t="s">
        <v>19</v>
      </c>
      <c r="B13" s="55">
        <v>7489</v>
      </c>
      <c r="C13" s="53">
        <v>560</v>
      </c>
      <c r="D13" s="55">
        <v>1068</v>
      </c>
      <c r="E13" s="102">
        <v>97</v>
      </c>
    </row>
    <row r="14" spans="1:7" ht="20.100000000000001" customHeight="1" thickBot="1" x14ac:dyDescent="0.3">
      <c r="A14" s="120" t="s">
        <v>20</v>
      </c>
      <c r="B14" s="55">
        <v>4002</v>
      </c>
      <c r="C14" s="53">
        <v>671</v>
      </c>
      <c r="D14" s="53">
        <v>599</v>
      </c>
      <c r="E14" s="102">
        <v>56</v>
      </c>
    </row>
    <row r="15" spans="1:7" ht="20.100000000000001" customHeight="1" thickBot="1" x14ac:dyDescent="0.3">
      <c r="A15" s="120" t="s">
        <v>21</v>
      </c>
      <c r="B15" s="55">
        <v>5159</v>
      </c>
      <c r="C15" s="55">
        <v>1797</v>
      </c>
      <c r="D15" s="53">
        <v>808</v>
      </c>
      <c r="E15" s="102">
        <v>185</v>
      </c>
    </row>
    <row r="16" spans="1:7" ht="20.100000000000001" customHeight="1" thickBot="1" x14ac:dyDescent="0.3">
      <c r="A16" s="120" t="s">
        <v>22</v>
      </c>
      <c r="B16" s="55">
        <v>15521</v>
      </c>
      <c r="C16" s="55">
        <v>3275</v>
      </c>
      <c r="D16" s="55">
        <v>1865</v>
      </c>
      <c r="E16" s="102">
        <v>309</v>
      </c>
    </row>
    <row r="17" spans="1:5" ht="20.100000000000001" customHeight="1" thickBot="1" x14ac:dyDescent="0.3">
      <c r="A17" s="120" t="s">
        <v>23</v>
      </c>
      <c r="B17" s="55">
        <v>4349</v>
      </c>
      <c r="C17" s="53">
        <v>350</v>
      </c>
      <c r="D17" s="53">
        <v>598</v>
      </c>
      <c r="E17" s="102">
        <v>23</v>
      </c>
    </row>
    <row r="18" spans="1:5" ht="20.100000000000001" customHeight="1" thickBot="1" x14ac:dyDescent="0.3">
      <c r="A18" s="120" t="s">
        <v>24</v>
      </c>
      <c r="B18" s="55">
        <v>3723</v>
      </c>
      <c r="C18" s="55">
        <v>1250</v>
      </c>
      <c r="D18" s="53">
        <v>520</v>
      </c>
      <c r="E18" s="102">
        <v>127</v>
      </c>
    </row>
    <row r="19" spans="1:5" ht="20.100000000000001" customHeight="1" thickBot="1" x14ac:dyDescent="0.3">
      <c r="A19" s="120" t="s">
        <v>25</v>
      </c>
      <c r="B19" s="55">
        <v>8949</v>
      </c>
      <c r="C19" s="55">
        <v>1974</v>
      </c>
      <c r="D19" s="55">
        <v>1686</v>
      </c>
      <c r="E19" s="102">
        <v>198</v>
      </c>
    </row>
    <row r="20" spans="1:5" ht="20.100000000000001" customHeight="1" x14ac:dyDescent="0.25">
      <c r="A20" s="122" t="s">
        <v>26</v>
      </c>
      <c r="B20" s="103">
        <v>3946</v>
      </c>
      <c r="C20" s="103">
        <v>1672</v>
      </c>
      <c r="D20" s="105">
        <v>589</v>
      </c>
      <c r="E20" s="106">
        <v>147</v>
      </c>
    </row>
    <row r="22" spans="1:5" x14ac:dyDescent="0.25">
      <c r="A22" s="138" t="s">
        <v>460</v>
      </c>
    </row>
    <row r="23" spans="1:5" x14ac:dyDescent="0.25">
      <c r="A23" s="111" t="s">
        <v>29</v>
      </c>
    </row>
  </sheetData>
  <hyperlinks>
    <hyperlink ref="G3" location="'Spis tabel'!A31" display="powrót" xr:uid="{BE28A9B4-C972-4BD2-BFF0-6598FCECFDBA}"/>
  </hyperlinks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D4E2E-0BB7-4C92-8EFB-B33434BF21A7}">
  <dimension ref="A1:H17"/>
  <sheetViews>
    <sheetView workbookViewId="0">
      <selection activeCell="H3" sqref="H3"/>
    </sheetView>
  </sheetViews>
  <sheetFormatPr defaultRowHeight="15" x14ac:dyDescent="0.25"/>
  <cols>
    <col min="1" max="1" width="20.5703125" customWidth="1"/>
    <col min="2" max="2" width="14.5703125" customWidth="1"/>
    <col min="3" max="3" width="13.85546875" customWidth="1"/>
    <col min="4" max="4" width="14" customWidth="1"/>
    <col min="5" max="5" width="13.85546875" customWidth="1"/>
    <col min="6" max="6" width="13.28515625" customWidth="1"/>
  </cols>
  <sheetData>
    <row r="1" spans="1:8" x14ac:dyDescent="0.25">
      <c r="A1" s="89" t="s">
        <v>464</v>
      </c>
    </row>
    <row r="3" spans="1:8" ht="20.100000000000001" customHeight="1" thickBot="1" x14ac:dyDescent="0.3">
      <c r="A3" s="159" t="s">
        <v>116</v>
      </c>
      <c r="B3" s="160" t="s">
        <v>434</v>
      </c>
      <c r="C3" s="160" t="s">
        <v>435</v>
      </c>
      <c r="D3" s="160" t="s">
        <v>436</v>
      </c>
      <c r="E3" s="160" t="s">
        <v>437</v>
      </c>
      <c r="F3" s="160" t="s">
        <v>438</v>
      </c>
      <c r="H3" s="275" t="s">
        <v>921</v>
      </c>
    </row>
    <row r="4" spans="1:8" ht="20.100000000000001" customHeight="1" thickBot="1" x14ac:dyDescent="0.3">
      <c r="A4" s="120" t="s">
        <v>265</v>
      </c>
      <c r="B4" s="185">
        <v>2744</v>
      </c>
      <c r="C4" s="55">
        <v>2889</v>
      </c>
      <c r="D4" s="55">
        <v>3032</v>
      </c>
      <c r="E4" s="55">
        <v>3323</v>
      </c>
      <c r="F4" s="55">
        <v>3326</v>
      </c>
    </row>
    <row r="5" spans="1:8" ht="20.100000000000001" customHeight="1" thickBot="1" x14ac:dyDescent="0.3">
      <c r="A5" s="120" t="s">
        <v>465</v>
      </c>
      <c r="B5" s="185">
        <v>10935</v>
      </c>
      <c r="C5" s="55">
        <v>11456</v>
      </c>
      <c r="D5" s="55">
        <v>11642</v>
      </c>
      <c r="E5" s="55">
        <v>12380</v>
      </c>
      <c r="F5" s="55">
        <v>12567</v>
      </c>
    </row>
    <row r="6" spans="1:8" ht="20.100000000000001" customHeight="1" thickBot="1" x14ac:dyDescent="0.3">
      <c r="A6" s="120" t="s">
        <v>466</v>
      </c>
      <c r="B6" s="186">
        <v>821</v>
      </c>
      <c r="C6" s="53">
        <v>851</v>
      </c>
      <c r="D6" s="53">
        <v>893</v>
      </c>
      <c r="E6" s="53">
        <v>927</v>
      </c>
      <c r="F6" s="53">
        <v>931</v>
      </c>
    </row>
    <row r="7" spans="1:8" ht="20.100000000000001" customHeight="1" thickBot="1" x14ac:dyDescent="0.3">
      <c r="A7" s="120" t="s">
        <v>467</v>
      </c>
      <c r="B7" s="186">
        <v>38</v>
      </c>
      <c r="C7" s="53">
        <v>33</v>
      </c>
      <c r="D7" s="53">
        <v>34</v>
      </c>
      <c r="E7" s="53">
        <v>38</v>
      </c>
      <c r="F7" s="53">
        <v>29</v>
      </c>
    </row>
    <row r="8" spans="1:8" ht="20.100000000000001" customHeight="1" thickBot="1" x14ac:dyDescent="0.3">
      <c r="A8" s="120" t="s">
        <v>468</v>
      </c>
      <c r="B8" s="186">
        <v>332</v>
      </c>
      <c r="C8" s="53">
        <v>331</v>
      </c>
      <c r="D8" s="53">
        <v>296</v>
      </c>
      <c r="E8" s="53">
        <v>283</v>
      </c>
      <c r="F8" s="53">
        <v>235</v>
      </c>
    </row>
    <row r="9" spans="1:8" ht="20.100000000000001" customHeight="1" thickBot="1" x14ac:dyDescent="0.3">
      <c r="A9" s="120" t="s">
        <v>469</v>
      </c>
      <c r="B9" s="185">
        <v>3603</v>
      </c>
      <c r="C9" s="55">
        <v>4048</v>
      </c>
      <c r="D9" s="55">
        <v>4455</v>
      </c>
      <c r="E9" s="55">
        <v>5181</v>
      </c>
      <c r="F9" s="55">
        <v>5714</v>
      </c>
    </row>
    <row r="10" spans="1:8" ht="20.100000000000001" customHeight="1" thickBot="1" x14ac:dyDescent="0.3">
      <c r="A10" s="120" t="s">
        <v>470</v>
      </c>
      <c r="B10" s="186">
        <v>277</v>
      </c>
      <c r="C10" s="53">
        <v>260</v>
      </c>
      <c r="D10" s="53">
        <v>236</v>
      </c>
      <c r="E10" s="53">
        <v>267</v>
      </c>
      <c r="F10" s="53">
        <v>241</v>
      </c>
    </row>
    <row r="11" spans="1:8" ht="20.100000000000001" customHeight="1" thickBot="1" x14ac:dyDescent="0.3">
      <c r="A11" s="120" t="s">
        <v>471</v>
      </c>
      <c r="B11" s="185">
        <v>2636</v>
      </c>
      <c r="C11" s="55">
        <v>2731</v>
      </c>
      <c r="D11" s="55">
        <v>2659</v>
      </c>
      <c r="E11" s="55">
        <v>2859</v>
      </c>
      <c r="F11" s="55">
        <v>2828</v>
      </c>
    </row>
    <row r="12" spans="1:8" ht="20.100000000000001" customHeight="1" thickBot="1" x14ac:dyDescent="0.3">
      <c r="A12" s="122" t="s">
        <v>472</v>
      </c>
      <c r="B12" s="187">
        <v>1536</v>
      </c>
      <c r="C12" s="103">
        <v>2051</v>
      </c>
      <c r="D12" s="103">
        <v>2092</v>
      </c>
      <c r="E12" s="103">
        <v>1790</v>
      </c>
      <c r="F12" s="103">
        <v>1990</v>
      </c>
    </row>
    <row r="13" spans="1:8" ht="15.75" thickTop="1" x14ac:dyDescent="0.25"/>
    <row r="14" spans="1:8" x14ac:dyDescent="0.25">
      <c r="A14" s="138" t="s">
        <v>473</v>
      </c>
    </row>
    <row r="15" spans="1:8" x14ac:dyDescent="0.25">
      <c r="A15" s="140" t="s">
        <v>29</v>
      </c>
    </row>
    <row r="17" spans="3:3" x14ac:dyDescent="0.25">
      <c r="C17" s="188"/>
    </row>
  </sheetData>
  <hyperlinks>
    <hyperlink ref="H3" location="'Spis tabel'!A32" display="powrót" xr:uid="{B609FD53-D3B0-49B3-9A34-F8CE5AFF9676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F3A8A-5F3F-430D-AFF1-5743116476D9}">
  <dimension ref="A1:G23"/>
  <sheetViews>
    <sheetView workbookViewId="0">
      <selection activeCell="G3" sqref="G3"/>
    </sheetView>
  </sheetViews>
  <sheetFormatPr defaultRowHeight="15" x14ac:dyDescent="0.25"/>
  <cols>
    <col min="1" max="1" width="18.85546875" customWidth="1"/>
    <col min="2" max="2" width="14.140625" customWidth="1"/>
    <col min="3" max="3" width="13.42578125" customWidth="1"/>
    <col min="4" max="4" width="14" customWidth="1"/>
    <col min="5" max="5" width="14.42578125" customWidth="1"/>
  </cols>
  <sheetData>
    <row r="1" spans="1:7" x14ac:dyDescent="0.25">
      <c r="A1" s="189" t="s">
        <v>474</v>
      </c>
    </row>
    <row r="3" spans="1:7" ht="20.100000000000001" customHeight="1" thickBot="1" x14ac:dyDescent="0.3">
      <c r="A3" s="159" t="s">
        <v>0</v>
      </c>
      <c r="B3" s="160" t="s">
        <v>475</v>
      </c>
      <c r="C3" s="160" t="s">
        <v>476</v>
      </c>
      <c r="D3" s="160" t="s">
        <v>477</v>
      </c>
      <c r="E3" s="161" t="s">
        <v>478</v>
      </c>
      <c r="G3" s="275" t="s">
        <v>921</v>
      </c>
    </row>
    <row r="4" spans="1:7" ht="20.100000000000001" customHeight="1" thickBot="1" x14ac:dyDescent="0.3">
      <c r="A4" s="118" t="s">
        <v>10</v>
      </c>
      <c r="B4" s="190">
        <v>590656</v>
      </c>
      <c r="C4" s="190">
        <v>590502</v>
      </c>
      <c r="D4" s="190">
        <v>1161612</v>
      </c>
      <c r="E4" s="191">
        <v>1154958</v>
      </c>
    </row>
    <row r="5" spans="1:7" ht="20.100000000000001" customHeight="1" thickBot="1" x14ac:dyDescent="0.3">
      <c r="A5" s="120" t="s">
        <v>11</v>
      </c>
      <c r="B5" s="97">
        <v>50597</v>
      </c>
      <c r="C5" s="97">
        <v>50595</v>
      </c>
      <c r="D5" s="97">
        <v>89852</v>
      </c>
      <c r="E5" s="192">
        <v>88783</v>
      </c>
    </row>
    <row r="6" spans="1:7" ht="20.100000000000001" customHeight="1" thickBot="1" x14ac:dyDescent="0.3">
      <c r="A6" s="120" t="s">
        <v>12</v>
      </c>
      <c r="B6" s="97">
        <v>35081</v>
      </c>
      <c r="C6" s="97">
        <v>35069</v>
      </c>
      <c r="D6" s="97">
        <v>69569</v>
      </c>
      <c r="E6" s="192">
        <v>69264</v>
      </c>
    </row>
    <row r="7" spans="1:7" ht="20.100000000000001" customHeight="1" thickBot="1" x14ac:dyDescent="0.3">
      <c r="A7" s="120" t="s">
        <v>13</v>
      </c>
      <c r="B7" s="97">
        <v>27847</v>
      </c>
      <c r="C7" s="97">
        <v>27839</v>
      </c>
      <c r="D7" s="97">
        <v>55039</v>
      </c>
      <c r="E7" s="192">
        <v>53482</v>
      </c>
    </row>
    <row r="8" spans="1:7" ht="20.100000000000001" customHeight="1" thickBot="1" x14ac:dyDescent="0.3">
      <c r="A8" s="120" t="s">
        <v>14</v>
      </c>
      <c r="B8" s="97">
        <v>15294</v>
      </c>
      <c r="C8" s="97">
        <v>15294</v>
      </c>
      <c r="D8" s="97">
        <v>32441</v>
      </c>
      <c r="E8" s="192">
        <v>32441</v>
      </c>
    </row>
    <row r="9" spans="1:7" ht="20.100000000000001" customHeight="1" thickBot="1" x14ac:dyDescent="0.3">
      <c r="A9" s="120" t="s">
        <v>15</v>
      </c>
      <c r="B9" s="97">
        <v>34956</v>
      </c>
      <c r="C9" s="97">
        <v>34943</v>
      </c>
      <c r="D9" s="97">
        <v>60633</v>
      </c>
      <c r="E9" s="192">
        <v>60633</v>
      </c>
    </row>
    <row r="10" spans="1:7" ht="20.100000000000001" customHeight="1" thickBot="1" x14ac:dyDescent="0.3">
      <c r="A10" s="120" t="s">
        <v>16</v>
      </c>
      <c r="B10" s="97">
        <v>44785</v>
      </c>
      <c r="C10" s="97">
        <v>44770</v>
      </c>
      <c r="D10" s="97">
        <v>91238</v>
      </c>
      <c r="E10" s="192">
        <v>91238</v>
      </c>
    </row>
    <row r="11" spans="1:7" ht="20.100000000000001" customHeight="1" thickBot="1" x14ac:dyDescent="0.3">
      <c r="A11" s="120" t="s">
        <v>17</v>
      </c>
      <c r="B11" s="97">
        <v>72667</v>
      </c>
      <c r="C11" s="97">
        <v>72620</v>
      </c>
      <c r="D11" s="97">
        <v>130221</v>
      </c>
      <c r="E11" s="192">
        <v>130212</v>
      </c>
    </row>
    <row r="12" spans="1:7" ht="20.100000000000001" customHeight="1" thickBot="1" x14ac:dyDescent="0.3">
      <c r="A12" s="120" t="s">
        <v>18</v>
      </c>
      <c r="B12" s="97">
        <v>13542</v>
      </c>
      <c r="C12" s="97">
        <v>13540</v>
      </c>
      <c r="D12" s="97">
        <v>28782</v>
      </c>
      <c r="E12" s="192">
        <v>28782</v>
      </c>
    </row>
    <row r="13" spans="1:7" ht="20.100000000000001" customHeight="1" thickBot="1" x14ac:dyDescent="0.3">
      <c r="A13" s="120" t="s">
        <v>19</v>
      </c>
      <c r="B13" s="97">
        <v>29239</v>
      </c>
      <c r="C13" s="97">
        <v>29239</v>
      </c>
      <c r="D13" s="97">
        <v>60768</v>
      </c>
      <c r="E13" s="192">
        <v>60768</v>
      </c>
    </row>
    <row r="14" spans="1:7" ht="20.100000000000001" customHeight="1" thickBot="1" x14ac:dyDescent="0.3">
      <c r="A14" s="120" t="s">
        <v>20</v>
      </c>
      <c r="B14" s="97">
        <v>29533</v>
      </c>
      <c r="C14" s="97">
        <v>29533</v>
      </c>
      <c r="D14" s="97">
        <v>59416</v>
      </c>
      <c r="E14" s="192">
        <v>59052</v>
      </c>
    </row>
    <row r="15" spans="1:7" ht="20.100000000000001" customHeight="1" thickBot="1" x14ac:dyDescent="0.3">
      <c r="A15" s="120" t="s">
        <v>21</v>
      </c>
      <c r="B15" s="97">
        <v>39470</v>
      </c>
      <c r="C15" s="97">
        <v>39465</v>
      </c>
      <c r="D15" s="97">
        <v>81662</v>
      </c>
      <c r="E15" s="192">
        <v>81496</v>
      </c>
    </row>
    <row r="16" spans="1:7" ht="20.100000000000001" customHeight="1" thickBot="1" x14ac:dyDescent="0.3">
      <c r="A16" s="120" t="s">
        <v>22</v>
      </c>
      <c r="B16" s="97">
        <v>64785</v>
      </c>
      <c r="C16" s="97">
        <v>64778</v>
      </c>
      <c r="D16" s="97">
        <v>144341</v>
      </c>
      <c r="E16" s="192">
        <v>144343</v>
      </c>
    </row>
    <row r="17" spans="1:5" ht="20.100000000000001" customHeight="1" thickBot="1" x14ac:dyDescent="0.3">
      <c r="A17" s="120" t="s">
        <v>23</v>
      </c>
      <c r="B17" s="97">
        <v>18375</v>
      </c>
      <c r="C17" s="97">
        <v>18375</v>
      </c>
      <c r="D17" s="97">
        <v>33131</v>
      </c>
      <c r="E17" s="192">
        <v>33039</v>
      </c>
    </row>
    <row r="18" spans="1:5" ht="20.100000000000001" customHeight="1" thickBot="1" x14ac:dyDescent="0.3">
      <c r="A18" s="120" t="s">
        <v>24</v>
      </c>
      <c r="B18" s="97">
        <v>20860</v>
      </c>
      <c r="C18" s="97">
        <v>20860</v>
      </c>
      <c r="D18" s="97">
        <v>42796</v>
      </c>
      <c r="E18" s="192">
        <v>40189</v>
      </c>
    </row>
    <row r="19" spans="1:5" ht="20.100000000000001" customHeight="1" thickBot="1" x14ac:dyDescent="0.3">
      <c r="A19" s="120" t="s">
        <v>25</v>
      </c>
      <c r="B19" s="97">
        <v>68826</v>
      </c>
      <c r="C19" s="97">
        <v>68785</v>
      </c>
      <c r="D19" s="97">
        <v>130768</v>
      </c>
      <c r="E19" s="192">
        <v>130728</v>
      </c>
    </row>
    <row r="20" spans="1:5" ht="20.100000000000001" customHeight="1" x14ac:dyDescent="0.25">
      <c r="A20" s="122" t="s">
        <v>26</v>
      </c>
      <c r="B20" s="124">
        <v>24799</v>
      </c>
      <c r="C20" s="124">
        <v>24797</v>
      </c>
      <c r="D20" s="124">
        <v>50955</v>
      </c>
      <c r="E20" s="193">
        <v>50508</v>
      </c>
    </row>
    <row r="22" spans="1:5" x14ac:dyDescent="0.25">
      <c r="A22" s="138" t="s">
        <v>479</v>
      </c>
    </row>
    <row r="23" spans="1:5" x14ac:dyDescent="0.25">
      <c r="A23" s="111" t="s">
        <v>480</v>
      </c>
    </row>
  </sheetData>
  <hyperlinks>
    <hyperlink ref="G3" location="'Spis tabel'!A33" display="powrót" xr:uid="{2804166E-E16C-4FE0-B114-21BE1CDBED72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2C49-7344-433B-B263-CFAAB67314E4}">
  <dimension ref="A1:G25"/>
  <sheetViews>
    <sheetView workbookViewId="0">
      <selection activeCell="G3" sqref="G3"/>
    </sheetView>
  </sheetViews>
  <sheetFormatPr defaultRowHeight="15" x14ac:dyDescent="0.25"/>
  <cols>
    <col min="1" max="1" width="21.5703125" customWidth="1"/>
    <col min="2" max="2" width="15.28515625" customWidth="1"/>
    <col min="3" max="3" width="16.7109375" customWidth="1"/>
    <col min="4" max="4" width="14.28515625" customWidth="1"/>
    <col min="5" max="5" width="14.140625" customWidth="1"/>
  </cols>
  <sheetData>
    <row r="1" spans="1:7" x14ac:dyDescent="0.25">
      <c r="A1" s="125" t="s">
        <v>481</v>
      </c>
    </row>
    <row r="3" spans="1:7" ht="20.100000000000001" customHeight="1" thickBot="1" x14ac:dyDescent="0.3">
      <c r="A3" s="159" t="s">
        <v>0</v>
      </c>
      <c r="B3" s="160" t="s">
        <v>482</v>
      </c>
      <c r="C3" s="160" t="s">
        <v>483</v>
      </c>
      <c r="D3" s="160" t="s">
        <v>484</v>
      </c>
      <c r="E3" s="161" t="s">
        <v>485</v>
      </c>
      <c r="G3" s="275" t="s">
        <v>921</v>
      </c>
    </row>
    <row r="4" spans="1:7" ht="20.100000000000001" customHeight="1" thickBot="1" x14ac:dyDescent="0.3">
      <c r="A4" s="150" t="s">
        <v>10</v>
      </c>
      <c r="B4" s="92">
        <v>926</v>
      </c>
      <c r="C4" s="90">
        <v>178105</v>
      </c>
      <c r="D4" s="91">
        <v>46.368049192385506</v>
      </c>
      <c r="E4" s="93" t="s">
        <v>58</v>
      </c>
    </row>
    <row r="5" spans="1:7" ht="20.100000000000001" customHeight="1" thickBot="1" x14ac:dyDescent="0.3">
      <c r="A5" s="120" t="s">
        <v>11</v>
      </c>
      <c r="B5" s="94">
        <v>81</v>
      </c>
      <c r="C5" s="97">
        <v>14516</v>
      </c>
      <c r="D5" s="95">
        <v>50.034037346293374</v>
      </c>
      <c r="E5" s="96">
        <v>3</v>
      </c>
    </row>
    <row r="6" spans="1:7" ht="20.100000000000001" customHeight="1" thickBot="1" x14ac:dyDescent="0.3">
      <c r="A6" s="120" t="s">
        <v>12</v>
      </c>
      <c r="B6" s="94">
        <v>40</v>
      </c>
      <c r="C6" s="97">
        <v>9442</v>
      </c>
      <c r="D6" s="95">
        <v>45.442841501125002</v>
      </c>
      <c r="E6" s="96">
        <v>9</v>
      </c>
    </row>
    <row r="7" spans="1:7" ht="20.100000000000001" customHeight="1" thickBot="1" x14ac:dyDescent="0.3">
      <c r="A7" s="120" t="s">
        <v>13</v>
      </c>
      <c r="B7" s="94">
        <v>44</v>
      </c>
      <c r="C7" s="97">
        <v>10792</v>
      </c>
      <c r="D7" s="95">
        <v>50.96289748061384</v>
      </c>
      <c r="E7" s="96">
        <v>2</v>
      </c>
    </row>
    <row r="8" spans="1:7" ht="20.100000000000001" customHeight="1" thickBot="1" x14ac:dyDescent="0.3">
      <c r="A8" s="120" t="s">
        <v>14</v>
      </c>
      <c r="B8" s="94">
        <v>23</v>
      </c>
      <c r="C8" s="97">
        <v>4202</v>
      </c>
      <c r="D8" s="95">
        <v>41.417458809243129</v>
      </c>
      <c r="E8" s="96">
        <v>15</v>
      </c>
    </row>
    <row r="9" spans="1:7" ht="20.100000000000001" customHeight="1" thickBot="1" x14ac:dyDescent="0.3">
      <c r="A9" s="120" t="s">
        <v>15</v>
      </c>
      <c r="B9" s="94">
        <v>68</v>
      </c>
      <c r="C9" s="97">
        <v>12317</v>
      </c>
      <c r="D9" s="95">
        <v>49.940761992959558</v>
      </c>
      <c r="E9" s="96">
        <v>4</v>
      </c>
    </row>
    <row r="10" spans="1:7" ht="20.100000000000001" customHeight="1" thickBot="1" x14ac:dyDescent="0.3">
      <c r="A10" s="120" t="s">
        <v>16</v>
      </c>
      <c r="B10" s="94">
        <v>86</v>
      </c>
      <c r="C10" s="97">
        <v>14664</v>
      </c>
      <c r="D10" s="95">
        <v>43.122093691747018</v>
      </c>
      <c r="E10" s="96">
        <v>11</v>
      </c>
    </row>
    <row r="11" spans="1:7" ht="20.100000000000001" customHeight="1" thickBot="1" x14ac:dyDescent="0.3">
      <c r="A11" s="120" t="s">
        <v>17</v>
      </c>
      <c r="B11" s="94">
        <v>120</v>
      </c>
      <c r="C11" s="97">
        <v>24943</v>
      </c>
      <c r="D11" s="95">
        <v>46.161573465062446</v>
      </c>
      <c r="E11" s="96">
        <v>6</v>
      </c>
    </row>
    <row r="12" spans="1:7" ht="20.100000000000001" customHeight="1" thickBot="1" x14ac:dyDescent="0.3">
      <c r="A12" s="120" t="s">
        <v>18</v>
      </c>
      <c r="B12" s="94">
        <v>28</v>
      </c>
      <c r="C12" s="97">
        <v>4124</v>
      </c>
      <c r="D12" s="95">
        <v>41.80410458730104</v>
      </c>
      <c r="E12" s="96">
        <v>14</v>
      </c>
    </row>
    <row r="13" spans="1:7" ht="20.100000000000001" customHeight="1" thickBot="1" x14ac:dyDescent="0.3">
      <c r="A13" s="120" t="s">
        <v>19</v>
      </c>
      <c r="B13" s="94">
        <v>41</v>
      </c>
      <c r="C13" s="97">
        <v>9798</v>
      </c>
      <c r="D13" s="95">
        <v>46.021282142211298</v>
      </c>
      <c r="E13" s="96">
        <v>7</v>
      </c>
    </row>
    <row r="14" spans="1:7" ht="20.100000000000001" customHeight="1" thickBot="1" x14ac:dyDescent="0.3">
      <c r="A14" s="120" t="s">
        <v>20</v>
      </c>
      <c r="B14" s="94">
        <v>33</v>
      </c>
      <c r="C14" s="97">
        <v>5729</v>
      </c>
      <c r="D14" s="95">
        <v>48.487854338389191</v>
      </c>
      <c r="E14" s="96">
        <v>5</v>
      </c>
    </row>
    <row r="15" spans="1:7" ht="20.100000000000001" customHeight="1" thickBot="1" x14ac:dyDescent="0.3">
      <c r="A15" s="120" t="s">
        <v>21</v>
      </c>
      <c r="B15" s="94">
        <v>42</v>
      </c>
      <c r="C15" s="97">
        <v>8967</v>
      </c>
      <c r="D15" s="95">
        <v>38.42687644390049</v>
      </c>
      <c r="E15" s="96">
        <v>16</v>
      </c>
    </row>
    <row r="16" spans="1:7" ht="20.100000000000001" customHeight="1" thickBot="1" x14ac:dyDescent="0.3">
      <c r="A16" s="120" t="s">
        <v>22</v>
      </c>
      <c r="B16" s="94">
        <v>156</v>
      </c>
      <c r="C16" s="97">
        <v>24559</v>
      </c>
      <c r="D16" s="95">
        <v>54.171496383089242</v>
      </c>
      <c r="E16" s="96">
        <v>1</v>
      </c>
    </row>
    <row r="17" spans="1:5" ht="20.100000000000001" customHeight="1" thickBot="1" x14ac:dyDescent="0.3">
      <c r="A17" s="120" t="s">
        <v>23</v>
      </c>
      <c r="B17" s="94">
        <v>23</v>
      </c>
      <c r="C17" s="97">
        <v>5655</v>
      </c>
      <c r="D17" s="95">
        <v>45.548050575653264</v>
      </c>
      <c r="E17" s="96">
        <v>8</v>
      </c>
    </row>
    <row r="18" spans="1:5" ht="20.100000000000001" customHeight="1" thickBot="1" x14ac:dyDescent="0.3">
      <c r="A18" s="120" t="s">
        <v>24</v>
      </c>
      <c r="B18" s="94">
        <v>42</v>
      </c>
      <c r="C18" s="97">
        <v>6088</v>
      </c>
      <c r="D18" s="95">
        <v>42.60372586657784</v>
      </c>
      <c r="E18" s="96">
        <v>12</v>
      </c>
    </row>
    <row r="19" spans="1:5" ht="20.100000000000001" customHeight="1" thickBot="1" x14ac:dyDescent="0.3">
      <c r="A19" s="120" t="s">
        <v>25</v>
      </c>
      <c r="B19" s="94">
        <v>59</v>
      </c>
      <c r="C19" s="97">
        <v>14772</v>
      </c>
      <c r="D19" s="95">
        <v>42.27856629523616</v>
      </c>
      <c r="E19" s="96">
        <v>13</v>
      </c>
    </row>
    <row r="20" spans="1:5" ht="20.100000000000001" customHeight="1" x14ac:dyDescent="0.25">
      <c r="A20" s="122" t="s">
        <v>26</v>
      </c>
      <c r="B20" s="98">
        <v>40</v>
      </c>
      <c r="C20" s="124">
        <v>7537</v>
      </c>
      <c r="D20" s="99">
        <v>44.308448410668831</v>
      </c>
      <c r="E20" s="100">
        <v>10</v>
      </c>
    </row>
    <row r="22" spans="1:5" x14ac:dyDescent="0.25">
      <c r="A22" s="138" t="s">
        <v>486</v>
      </c>
    </row>
    <row r="23" spans="1:5" x14ac:dyDescent="0.25">
      <c r="A23" s="138" t="s">
        <v>29</v>
      </c>
    </row>
    <row r="24" spans="1:5" x14ac:dyDescent="0.25">
      <c r="A24" s="138" t="s">
        <v>212</v>
      </c>
    </row>
    <row r="25" spans="1:5" ht="15.75" x14ac:dyDescent="0.25">
      <c r="A25" s="10" t="s">
        <v>487</v>
      </c>
    </row>
  </sheetData>
  <hyperlinks>
    <hyperlink ref="G3" location="'Spis tabel'!A34" display="powrót" xr:uid="{7AE33C7E-3539-4070-8B4D-F91DC50B28F3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2BE1-CC53-44A4-B6C4-44E92028B755}">
  <dimension ref="A1:L23"/>
  <sheetViews>
    <sheetView workbookViewId="0">
      <selection activeCell="L3" sqref="L3"/>
    </sheetView>
  </sheetViews>
  <sheetFormatPr defaultRowHeight="15" x14ac:dyDescent="0.25"/>
  <cols>
    <col min="1" max="1" width="18.7109375" customWidth="1"/>
    <col min="2" max="9" width="12" customWidth="1"/>
    <col min="10" max="10" width="13" customWidth="1"/>
  </cols>
  <sheetData>
    <row r="1" spans="1:12" x14ac:dyDescent="0.25">
      <c r="A1" s="125" t="s">
        <v>488</v>
      </c>
    </row>
    <row r="3" spans="1:12" ht="20.100000000000001" customHeight="1" thickBot="1" x14ac:dyDescent="0.3">
      <c r="A3" s="159" t="s">
        <v>0</v>
      </c>
      <c r="B3" s="160" t="s">
        <v>489</v>
      </c>
      <c r="C3" s="160" t="s">
        <v>490</v>
      </c>
      <c r="D3" s="160" t="s">
        <v>491</v>
      </c>
      <c r="E3" s="160" t="s">
        <v>492</v>
      </c>
      <c r="F3" s="160" t="s">
        <v>493</v>
      </c>
      <c r="G3" s="160" t="s">
        <v>494</v>
      </c>
      <c r="H3" s="160" t="s">
        <v>495</v>
      </c>
      <c r="I3" s="160" t="s">
        <v>496</v>
      </c>
      <c r="J3" s="161" t="s">
        <v>497</v>
      </c>
      <c r="L3" s="275" t="s">
        <v>921</v>
      </c>
    </row>
    <row r="4" spans="1:12" ht="20.100000000000001" customHeight="1" thickBot="1" x14ac:dyDescent="0.3">
      <c r="A4" s="194" t="s">
        <v>10</v>
      </c>
      <c r="B4" s="195">
        <v>8199291</v>
      </c>
      <c r="C4" s="196">
        <v>45.56351380638278</v>
      </c>
      <c r="D4" s="197" t="s">
        <v>58</v>
      </c>
      <c r="E4" s="196">
        <v>43411.665999999997</v>
      </c>
      <c r="F4" s="196">
        <v>5.2945633957862945</v>
      </c>
      <c r="G4" s="197" t="s">
        <v>58</v>
      </c>
      <c r="H4" s="196">
        <v>241.23891238267771</v>
      </c>
      <c r="I4" s="197" t="s">
        <v>58</v>
      </c>
      <c r="J4" s="198">
        <v>66.092852707582935</v>
      </c>
    </row>
    <row r="5" spans="1:12" ht="20.100000000000001" customHeight="1" thickBot="1" x14ac:dyDescent="0.3">
      <c r="A5" s="120" t="s">
        <v>11</v>
      </c>
      <c r="B5" s="97">
        <v>626649</v>
      </c>
      <c r="C5" s="95">
        <v>42.980041152263375</v>
      </c>
      <c r="D5" s="94">
        <v>13</v>
      </c>
      <c r="E5" s="95">
        <v>3424.0729999999999</v>
      </c>
      <c r="F5" s="95">
        <v>5.4641003177217229</v>
      </c>
      <c r="G5" s="94" t="s">
        <v>160</v>
      </c>
      <c r="H5" s="95">
        <v>234.84725651577503</v>
      </c>
      <c r="I5" s="94">
        <v>12</v>
      </c>
      <c r="J5" s="199">
        <v>64.341714113910967</v>
      </c>
    </row>
    <row r="6" spans="1:12" ht="20.100000000000001" customHeight="1" thickBot="1" x14ac:dyDescent="0.3">
      <c r="A6" s="120" t="s">
        <v>12</v>
      </c>
      <c r="B6" s="55">
        <v>389098</v>
      </c>
      <c r="C6" s="95">
        <v>40.880226938432443</v>
      </c>
      <c r="D6" s="94">
        <v>15</v>
      </c>
      <c r="E6" s="95">
        <v>2230.2269999999999</v>
      </c>
      <c r="F6" s="95">
        <v>5.7317873646227939</v>
      </c>
      <c r="G6" s="94" t="s">
        <v>191</v>
      </c>
      <c r="H6" s="95">
        <v>234.31676822861945</v>
      </c>
      <c r="I6" s="94">
        <v>13</v>
      </c>
      <c r="J6" s="199">
        <v>64.196374857156016</v>
      </c>
    </row>
    <row r="7" spans="1:12" ht="20.100000000000001" customHeight="1" thickBot="1" x14ac:dyDescent="0.3">
      <c r="A7" s="120" t="s">
        <v>13</v>
      </c>
      <c r="B7" s="97">
        <v>466741</v>
      </c>
      <c r="C7" s="95">
        <v>43.116951501154738</v>
      </c>
      <c r="D7" s="94">
        <v>12</v>
      </c>
      <c r="E7" s="95">
        <v>2797.8560000000002</v>
      </c>
      <c r="F7" s="95">
        <v>5.9944508838949222</v>
      </c>
      <c r="G7" s="94" t="s">
        <v>498</v>
      </c>
      <c r="H7" s="95">
        <v>258.46244803695151</v>
      </c>
      <c r="I7" s="94">
        <v>1</v>
      </c>
      <c r="J7" s="199">
        <v>70.811629599164789</v>
      </c>
    </row>
    <row r="8" spans="1:12" ht="20.100000000000001" customHeight="1" thickBot="1" x14ac:dyDescent="0.3">
      <c r="A8" s="120" t="s">
        <v>14</v>
      </c>
      <c r="B8" s="97">
        <v>215177</v>
      </c>
      <c r="C8" s="95">
        <v>50.857244150319076</v>
      </c>
      <c r="D8" s="94">
        <v>3</v>
      </c>
      <c r="E8" s="95">
        <v>1057.373</v>
      </c>
      <c r="F8" s="95">
        <v>4.9139685003508742</v>
      </c>
      <c r="G8" s="94" t="s">
        <v>158</v>
      </c>
      <c r="H8" s="95">
        <v>249.91089576932168</v>
      </c>
      <c r="I8" s="94">
        <v>4</v>
      </c>
      <c r="J8" s="199">
        <v>68.468738566937446</v>
      </c>
    </row>
    <row r="9" spans="1:12" ht="20.100000000000001" customHeight="1" thickBot="1" x14ac:dyDescent="0.3">
      <c r="A9" s="120" t="s">
        <v>15</v>
      </c>
      <c r="B9" s="97">
        <v>572790</v>
      </c>
      <c r="C9" s="95">
        <v>45.684319668208644</v>
      </c>
      <c r="D9" s="94">
        <v>9</v>
      </c>
      <c r="E9" s="95">
        <v>3031.9319999999998</v>
      </c>
      <c r="F9" s="95">
        <v>5.2932697847378618</v>
      </c>
      <c r="G9" s="94" t="s">
        <v>499</v>
      </c>
      <c r="H9" s="95">
        <v>241.81942893603446</v>
      </c>
      <c r="I9" s="94">
        <v>8</v>
      </c>
      <c r="J9" s="199">
        <v>66.251898338639577</v>
      </c>
    </row>
    <row r="10" spans="1:12" ht="20.100000000000001" customHeight="1" thickBot="1" x14ac:dyDescent="0.3">
      <c r="A10" s="120" t="s">
        <v>16</v>
      </c>
      <c r="B10" s="97">
        <v>642571</v>
      </c>
      <c r="C10" s="95">
        <v>43.712312925170068</v>
      </c>
      <c r="D10" s="94">
        <v>11</v>
      </c>
      <c r="E10" s="95">
        <v>3752.623</v>
      </c>
      <c r="F10" s="95">
        <v>5.8400130102354444</v>
      </c>
      <c r="G10" s="94" t="s">
        <v>188</v>
      </c>
      <c r="H10" s="95">
        <v>255.28047619047618</v>
      </c>
      <c r="I10" s="94">
        <v>2</v>
      </c>
      <c r="J10" s="199">
        <v>69.939856490541416</v>
      </c>
    </row>
    <row r="11" spans="1:12" ht="20.100000000000001" customHeight="1" thickBot="1" x14ac:dyDescent="0.3">
      <c r="A11" s="120" t="s">
        <v>17</v>
      </c>
      <c r="B11" s="97">
        <v>1209454</v>
      </c>
      <c r="C11" s="95">
        <v>48.243079377742319</v>
      </c>
      <c r="D11" s="94">
        <v>3</v>
      </c>
      <c r="E11" s="95">
        <v>6148.4989999999998</v>
      </c>
      <c r="F11" s="95">
        <v>5.0836980984808022</v>
      </c>
      <c r="G11" s="94" t="s">
        <v>308</v>
      </c>
      <c r="H11" s="95">
        <v>245.25325089748705</v>
      </c>
      <c r="I11" s="94" t="s">
        <v>291</v>
      </c>
      <c r="J11" s="199">
        <v>67.192671478763572</v>
      </c>
    </row>
    <row r="12" spans="1:12" ht="20.100000000000001" customHeight="1" thickBot="1" x14ac:dyDescent="0.3">
      <c r="A12" s="120" t="s">
        <v>18</v>
      </c>
      <c r="B12" s="97">
        <v>174695</v>
      </c>
      <c r="C12" s="95">
        <v>42.309275853717608</v>
      </c>
      <c r="D12" s="94">
        <v>14</v>
      </c>
      <c r="E12" s="95">
        <v>955.60199999999998</v>
      </c>
      <c r="F12" s="95">
        <v>5.4701164887375135</v>
      </c>
      <c r="G12" s="94" t="s">
        <v>160</v>
      </c>
      <c r="H12" s="95">
        <v>231.43666747396463</v>
      </c>
      <c r="I12" s="94">
        <v>15</v>
      </c>
      <c r="J12" s="199">
        <v>63.407306157250588</v>
      </c>
    </row>
    <row r="13" spans="1:12" ht="20.100000000000001" customHeight="1" thickBot="1" x14ac:dyDescent="0.3">
      <c r="A13" s="120" t="s">
        <v>19</v>
      </c>
      <c r="B13" s="97">
        <v>465031</v>
      </c>
      <c r="C13" s="95">
        <v>46.84978843441467</v>
      </c>
      <c r="D13" s="94">
        <v>6</v>
      </c>
      <c r="E13" s="95">
        <v>2359.7179999999998</v>
      </c>
      <c r="F13" s="95">
        <v>5.0743240773195764</v>
      </c>
      <c r="G13" s="94" t="s">
        <v>308</v>
      </c>
      <c r="H13" s="95">
        <v>237.73100947007859</v>
      </c>
      <c r="I13" s="94" t="s">
        <v>172</v>
      </c>
      <c r="J13" s="199">
        <v>65.131783416459882</v>
      </c>
    </row>
    <row r="14" spans="1:12" ht="20.100000000000001" customHeight="1" thickBot="1" x14ac:dyDescent="0.3">
      <c r="A14" s="120" t="s">
        <v>20</v>
      </c>
      <c r="B14" s="97">
        <v>263753</v>
      </c>
      <c r="C14" s="95">
        <v>46.022160181469204</v>
      </c>
      <c r="D14" s="94">
        <v>8</v>
      </c>
      <c r="E14" s="95">
        <v>1296.864</v>
      </c>
      <c r="F14" s="95">
        <v>4.9169639776609175</v>
      </c>
      <c r="G14" s="94" t="s">
        <v>158</v>
      </c>
      <c r="H14" s="95">
        <v>226.28930378642471</v>
      </c>
      <c r="I14" s="94">
        <v>16</v>
      </c>
      <c r="J14" s="199">
        <v>61.99706953052732</v>
      </c>
    </row>
    <row r="15" spans="1:12" ht="20.100000000000001" customHeight="1" thickBot="1" x14ac:dyDescent="0.3">
      <c r="A15" s="120" t="s">
        <v>21</v>
      </c>
      <c r="B15" s="97">
        <v>486426</v>
      </c>
      <c r="C15" s="95">
        <v>53.987347391786905</v>
      </c>
      <c r="D15" s="94">
        <v>1</v>
      </c>
      <c r="E15" s="95">
        <v>2183.348</v>
      </c>
      <c r="F15" s="95">
        <v>4.4885511876421083</v>
      </c>
      <c r="G15" s="94" t="s">
        <v>66</v>
      </c>
      <c r="H15" s="95">
        <v>242.32497225305215</v>
      </c>
      <c r="I15" s="94">
        <v>7</v>
      </c>
      <c r="J15" s="199">
        <v>66.390403357000594</v>
      </c>
    </row>
    <row r="16" spans="1:12" ht="20.100000000000001" customHeight="1" thickBot="1" x14ac:dyDescent="0.3">
      <c r="A16" s="120" t="s">
        <v>22</v>
      </c>
      <c r="B16" s="97">
        <v>971127</v>
      </c>
      <c r="C16" s="95">
        <v>39.129946006930453</v>
      </c>
      <c r="D16" s="94">
        <v>16</v>
      </c>
      <c r="E16" s="95">
        <v>5792.49</v>
      </c>
      <c r="F16" s="95">
        <v>5.9647090442341737</v>
      </c>
      <c r="G16" s="94" t="s">
        <v>498</v>
      </c>
      <c r="H16" s="95">
        <v>233.39874284793297</v>
      </c>
      <c r="I16" s="94">
        <v>14</v>
      </c>
      <c r="J16" s="199">
        <v>63.944861054228205</v>
      </c>
    </row>
    <row r="17" spans="1:10" ht="20.100000000000001" customHeight="1" thickBot="1" x14ac:dyDescent="0.3">
      <c r="A17" s="120" t="s">
        <v>23</v>
      </c>
      <c r="B17" s="97">
        <v>282097</v>
      </c>
      <c r="C17" s="95">
        <v>47.475092561427132</v>
      </c>
      <c r="D17" s="94">
        <v>5</v>
      </c>
      <c r="E17" s="95">
        <v>1507.673</v>
      </c>
      <c r="F17" s="95">
        <v>5.3445197928372155</v>
      </c>
      <c r="G17" s="94" t="s">
        <v>499</v>
      </c>
      <c r="H17" s="95">
        <v>253.73157186132616</v>
      </c>
      <c r="I17" s="94">
        <v>3</v>
      </c>
      <c r="J17" s="199">
        <v>69.515499140089361</v>
      </c>
    </row>
    <row r="18" spans="1:10" ht="20.100000000000001" customHeight="1" thickBot="1" x14ac:dyDescent="0.3">
      <c r="A18" s="120" t="s">
        <v>24</v>
      </c>
      <c r="B18" s="97">
        <v>296717</v>
      </c>
      <c r="C18" s="95">
        <v>48.059118885649497</v>
      </c>
      <c r="D18" s="94">
        <v>4</v>
      </c>
      <c r="E18" s="95">
        <v>1459.787</v>
      </c>
      <c r="F18" s="95">
        <v>4.9197956301795989</v>
      </c>
      <c r="G18" s="94" t="s">
        <v>158</v>
      </c>
      <c r="H18" s="95">
        <v>236.44104308390024</v>
      </c>
      <c r="I18" s="94">
        <v>10</v>
      </c>
      <c r="J18" s="199">
        <v>64.778367968191844</v>
      </c>
    </row>
    <row r="19" spans="1:10" ht="20.100000000000001" customHeight="1" thickBot="1" x14ac:dyDescent="0.3">
      <c r="A19" s="120" t="s">
        <v>25</v>
      </c>
      <c r="B19" s="97">
        <v>786893</v>
      </c>
      <c r="C19" s="95">
        <v>51.820414883108327</v>
      </c>
      <c r="D19" s="94">
        <v>2</v>
      </c>
      <c r="E19" s="95">
        <v>3573.5709999999999</v>
      </c>
      <c r="F19" s="95">
        <v>4.54136839443228</v>
      </c>
      <c r="G19" s="94" t="s">
        <v>66</v>
      </c>
      <c r="H19" s="95">
        <v>235.33559433651629</v>
      </c>
      <c r="I19" s="94">
        <v>11</v>
      </c>
      <c r="J19" s="199">
        <v>64.475505297675696</v>
      </c>
    </row>
    <row r="20" spans="1:10" ht="20.100000000000001" customHeight="1" x14ac:dyDescent="0.25">
      <c r="A20" s="122" t="s">
        <v>26</v>
      </c>
      <c r="B20" s="124">
        <v>350072</v>
      </c>
      <c r="C20" s="99">
        <v>46.208025343189021</v>
      </c>
      <c r="D20" s="98">
        <v>7</v>
      </c>
      <c r="E20" s="99">
        <v>1840.03</v>
      </c>
      <c r="F20" s="99">
        <v>5.2561473068397362</v>
      </c>
      <c r="G20" s="98" t="s">
        <v>499</v>
      </c>
      <c r="H20" s="99">
        <v>242.87618796198521</v>
      </c>
      <c r="I20" s="98">
        <v>6</v>
      </c>
      <c r="J20" s="200">
        <v>66.541421359448009</v>
      </c>
    </row>
    <row r="22" spans="1:10" x14ac:dyDescent="0.25">
      <c r="A22" s="138" t="s">
        <v>500</v>
      </c>
    </row>
    <row r="23" spans="1:10" x14ac:dyDescent="0.25">
      <c r="A23" s="111" t="s">
        <v>29</v>
      </c>
    </row>
  </sheetData>
  <hyperlinks>
    <hyperlink ref="L3" location="'Spis tabel'!A35" display="powrót" xr:uid="{F4E419F9-87B4-4452-9CB1-DB6E9D752C07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3AC5-6DF7-4CC9-AEE9-01EBF0C98430}">
  <dimension ref="A1:G45"/>
  <sheetViews>
    <sheetView workbookViewId="0">
      <selection activeCell="G3" sqref="G3"/>
    </sheetView>
  </sheetViews>
  <sheetFormatPr defaultRowHeight="15" x14ac:dyDescent="0.25"/>
  <cols>
    <col min="1" max="1" width="30.7109375" customWidth="1"/>
    <col min="2" max="2" width="13.85546875" customWidth="1"/>
    <col min="3" max="3" width="14.85546875" customWidth="1"/>
    <col min="4" max="4" width="13.85546875" customWidth="1"/>
    <col min="5" max="5" width="13" customWidth="1"/>
  </cols>
  <sheetData>
    <row r="1" spans="1:7" x14ac:dyDescent="0.25">
      <c r="A1" s="89" t="s">
        <v>501</v>
      </c>
    </row>
    <row r="3" spans="1:7" ht="15.75" thickBot="1" x14ac:dyDescent="0.3">
      <c r="A3" s="159" t="s">
        <v>502</v>
      </c>
      <c r="B3" s="160" t="s">
        <v>503</v>
      </c>
      <c r="C3" s="160" t="s">
        <v>484</v>
      </c>
      <c r="D3" s="160" t="s">
        <v>504</v>
      </c>
      <c r="E3" s="161" t="s">
        <v>505</v>
      </c>
      <c r="G3" s="275" t="s">
        <v>921</v>
      </c>
    </row>
    <row r="4" spans="1:7" ht="15.75" thickBot="1" x14ac:dyDescent="0.3">
      <c r="A4" s="194" t="s">
        <v>506</v>
      </c>
      <c r="B4" s="90">
        <v>178105</v>
      </c>
      <c r="C4" s="91">
        <v>46.368049192385499</v>
      </c>
      <c r="D4" s="91">
        <v>241.23891238267771</v>
      </c>
      <c r="E4" s="201">
        <v>66.092852707582935</v>
      </c>
    </row>
    <row r="5" spans="1:7" ht="15.75" thickBot="1" x14ac:dyDescent="0.3">
      <c r="A5" s="120" t="s">
        <v>507</v>
      </c>
      <c r="B5" s="97">
        <v>22548</v>
      </c>
      <c r="C5" s="95">
        <v>5.8701708160349702</v>
      </c>
      <c r="D5" s="95">
        <v>266.6938543081169</v>
      </c>
      <c r="E5" s="199">
        <v>73.066809399484072</v>
      </c>
    </row>
    <row r="6" spans="1:7" ht="15.75" thickBot="1" x14ac:dyDescent="0.3">
      <c r="A6" s="120" t="s">
        <v>508</v>
      </c>
      <c r="B6" s="97">
        <v>8542</v>
      </c>
      <c r="C6" s="95">
        <v>2.2238335599862831</v>
      </c>
      <c r="D6" s="95">
        <v>271.08152615099152</v>
      </c>
      <c r="E6" s="199">
        <v>74.26891127424426</v>
      </c>
    </row>
    <row r="7" spans="1:7" ht="15.75" thickBot="1" x14ac:dyDescent="0.3">
      <c r="A7" s="120" t="s">
        <v>509</v>
      </c>
      <c r="B7" s="97">
        <v>2193</v>
      </c>
      <c r="C7" s="95">
        <v>0.57092800246428455</v>
      </c>
      <c r="D7" s="95">
        <v>226.60017769880054</v>
      </c>
      <c r="E7" s="199">
        <v>62.082240465424803</v>
      </c>
    </row>
    <row r="8" spans="1:7" ht="15.75" thickBot="1" x14ac:dyDescent="0.3">
      <c r="A8" s="120" t="s">
        <v>510</v>
      </c>
      <c r="B8" s="97">
        <v>1618</v>
      </c>
      <c r="C8" s="95">
        <v>0.4212318777871466</v>
      </c>
      <c r="D8" s="95">
        <v>277.49701314217441</v>
      </c>
      <c r="E8" s="199">
        <v>76.026578943061494</v>
      </c>
    </row>
    <row r="9" spans="1:7" ht="15.75" thickBot="1" x14ac:dyDescent="0.3">
      <c r="A9" s="120" t="s">
        <v>511</v>
      </c>
      <c r="B9" s="97">
        <v>5281</v>
      </c>
      <c r="C9" s="95">
        <v>1.3748612772521145</v>
      </c>
      <c r="D9" s="95">
        <v>254.82764347665622</v>
      </c>
      <c r="E9" s="199">
        <v>69.815792733330468</v>
      </c>
    </row>
    <row r="10" spans="1:7" ht="15.75" thickBot="1" x14ac:dyDescent="0.3">
      <c r="A10" s="120" t="s">
        <v>512</v>
      </c>
      <c r="B10" s="97">
        <v>1968</v>
      </c>
      <c r="C10" s="95">
        <v>0.51235125802540449</v>
      </c>
      <c r="D10" s="95">
        <v>272.45975855130786</v>
      </c>
      <c r="E10" s="199">
        <v>74.646509192139135</v>
      </c>
    </row>
    <row r="11" spans="1:7" ht="15.75" thickBot="1" x14ac:dyDescent="0.3">
      <c r="A11" s="120" t="s">
        <v>513</v>
      </c>
      <c r="B11" s="97">
        <v>1425</v>
      </c>
      <c r="C11" s="95">
        <v>0.3709860481129072</v>
      </c>
      <c r="D11" s="95">
        <v>312.33262108262107</v>
      </c>
      <c r="E11" s="199">
        <v>85.57058111852632</v>
      </c>
    </row>
    <row r="12" spans="1:7" ht="15.75" thickBot="1" x14ac:dyDescent="0.3">
      <c r="A12" s="120" t="s">
        <v>514</v>
      </c>
      <c r="B12" s="97">
        <v>435</v>
      </c>
      <c r="C12" s="95">
        <v>0.11324837258183483</v>
      </c>
      <c r="D12" s="95">
        <v>113.08830548926014</v>
      </c>
      <c r="E12" s="199">
        <v>30.983097394317848</v>
      </c>
    </row>
    <row r="13" spans="1:7" ht="15.75" thickBot="1" x14ac:dyDescent="0.3">
      <c r="A13" s="120" t="s">
        <v>515</v>
      </c>
      <c r="B13" s="97">
        <v>19112</v>
      </c>
      <c r="C13" s="95">
        <v>4.975638843181672</v>
      </c>
      <c r="D13" s="95">
        <v>226.29482544928734</v>
      </c>
      <c r="E13" s="199">
        <v>61.998582314873246</v>
      </c>
    </row>
    <row r="14" spans="1:7" ht="15.75" thickBot="1" x14ac:dyDescent="0.3">
      <c r="A14" s="120" t="s">
        <v>516</v>
      </c>
      <c r="B14" s="97">
        <v>1971</v>
      </c>
      <c r="C14" s="95">
        <v>0.51313228128458954</v>
      </c>
      <c r="D14" s="95">
        <v>186.25495049504951</v>
      </c>
      <c r="E14" s="199">
        <v>51.028753560287534</v>
      </c>
    </row>
    <row r="15" spans="1:7" ht="15.75" thickBot="1" x14ac:dyDescent="0.3">
      <c r="A15" s="120" t="s">
        <v>517</v>
      </c>
      <c r="B15" s="97">
        <v>9911</v>
      </c>
      <c r="C15" s="95">
        <v>2.580240507261069</v>
      </c>
      <c r="D15" s="95">
        <v>225.47555024399961</v>
      </c>
      <c r="E15" s="199">
        <v>61.774123354520441</v>
      </c>
    </row>
    <row r="16" spans="1:7" ht="15.75" thickBot="1" x14ac:dyDescent="0.3">
      <c r="A16" s="120" t="s">
        <v>518</v>
      </c>
      <c r="B16" s="97">
        <v>2089</v>
      </c>
      <c r="C16" s="95">
        <v>0.54385252947920226</v>
      </c>
      <c r="D16" s="95">
        <v>254.92238946378174</v>
      </c>
      <c r="E16" s="199">
        <v>69.841750538022396</v>
      </c>
    </row>
    <row r="17" spans="1:5" ht="15.75" thickBot="1" x14ac:dyDescent="0.3">
      <c r="A17" s="120" t="s">
        <v>519</v>
      </c>
      <c r="B17" s="97">
        <v>1090</v>
      </c>
      <c r="C17" s="95">
        <v>0.28377178417057464</v>
      </c>
      <c r="D17" s="95">
        <v>240.34936479128856</v>
      </c>
      <c r="E17" s="199">
        <v>65.849141038709192</v>
      </c>
    </row>
    <row r="18" spans="1:5" ht="15.75" thickBot="1" x14ac:dyDescent="0.3">
      <c r="A18" s="120" t="s">
        <v>520</v>
      </c>
      <c r="B18" s="97">
        <v>3400</v>
      </c>
      <c r="C18" s="95">
        <v>0.8851596937430769</v>
      </c>
      <c r="D18" s="95">
        <v>233.60503955464401</v>
      </c>
      <c r="E18" s="199">
        <v>64.001380699902469</v>
      </c>
    </row>
    <row r="19" spans="1:5" ht="15.75" thickBot="1" x14ac:dyDescent="0.3">
      <c r="A19" s="120" t="s">
        <v>521</v>
      </c>
      <c r="B19" s="97">
        <v>7190</v>
      </c>
      <c r="C19" s="95">
        <v>1.8718524111802126</v>
      </c>
      <c r="D19" s="95">
        <v>253.75862068965517</v>
      </c>
      <c r="E19" s="199">
        <v>69.522909777987721</v>
      </c>
    </row>
    <row r="20" spans="1:5" ht="15.75" thickBot="1" x14ac:dyDescent="0.3">
      <c r="A20" s="120" t="s">
        <v>522</v>
      </c>
      <c r="B20" s="97">
        <v>1318</v>
      </c>
      <c r="C20" s="95">
        <v>0.3431295518686398</v>
      </c>
      <c r="D20" s="95">
        <v>225.44436363636365</v>
      </c>
      <c r="E20" s="199">
        <v>61.765579078455794</v>
      </c>
    </row>
    <row r="21" spans="1:5" ht="15.75" thickBot="1" x14ac:dyDescent="0.3">
      <c r="A21" s="120" t="s">
        <v>523</v>
      </c>
      <c r="B21" s="97">
        <v>3036</v>
      </c>
      <c r="C21" s="95">
        <v>0.79039553829528864</v>
      </c>
      <c r="D21" s="95">
        <v>161.14235104669888</v>
      </c>
      <c r="E21" s="199">
        <v>44.148589327862702</v>
      </c>
    </row>
    <row r="22" spans="1:5" ht="15.75" thickBot="1" x14ac:dyDescent="0.3">
      <c r="A22" s="120" t="s">
        <v>524</v>
      </c>
      <c r="B22" s="97">
        <v>3642</v>
      </c>
      <c r="C22" s="95">
        <v>0.94816223665067234</v>
      </c>
      <c r="D22" s="95">
        <v>189.7168284789644</v>
      </c>
      <c r="E22" s="199">
        <v>51.977213281908057</v>
      </c>
    </row>
    <row r="23" spans="1:5" ht="15.75" thickBot="1" x14ac:dyDescent="0.3">
      <c r="A23" s="120" t="s">
        <v>525</v>
      </c>
      <c r="B23" s="97">
        <v>7738</v>
      </c>
      <c r="C23" s="95">
        <v>2.014519326524685</v>
      </c>
      <c r="D23" s="95">
        <v>277.00372798560227</v>
      </c>
      <c r="E23" s="199">
        <v>75.891432324822532</v>
      </c>
    </row>
    <row r="24" spans="1:5" ht="15.75" thickBot="1" x14ac:dyDescent="0.3">
      <c r="A24" s="120" t="s">
        <v>526</v>
      </c>
      <c r="B24" s="97">
        <v>5615</v>
      </c>
      <c r="C24" s="95">
        <v>1.461815200108052</v>
      </c>
      <c r="D24" s="95">
        <v>334.91246211445889</v>
      </c>
      <c r="E24" s="199">
        <v>91.756838935468195</v>
      </c>
    </row>
    <row r="25" spans="1:5" ht="15.75" thickBot="1" x14ac:dyDescent="0.3">
      <c r="A25" s="120" t="s">
        <v>527</v>
      </c>
      <c r="B25" s="97">
        <v>1116</v>
      </c>
      <c r="C25" s="95">
        <v>0.29054065241684524</v>
      </c>
      <c r="D25" s="95">
        <v>301.72146118721463</v>
      </c>
      <c r="E25" s="199">
        <v>82.663414023894418</v>
      </c>
    </row>
    <row r="26" spans="1:5" ht="15.75" thickBot="1" x14ac:dyDescent="0.3">
      <c r="A26" s="120" t="s">
        <v>528</v>
      </c>
      <c r="B26" s="97">
        <v>2977</v>
      </c>
      <c r="C26" s="95">
        <v>0.77503541419798228</v>
      </c>
      <c r="D26" s="95">
        <v>236.73272490221643</v>
      </c>
      <c r="E26" s="199">
        <v>64.858280795127783</v>
      </c>
    </row>
    <row r="27" spans="1:5" ht="15.75" thickBot="1" x14ac:dyDescent="0.3">
      <c r="A27" s="120" t="s">
        <v>529</v>
      </c>
      <c r="B27" s="97">
        <v>17569</v>
      </c>
      <c r="C27" s="95">
        <v>4.5739325468741523</v>
      </c>
      <c r="D27" s="95">
        <v>208.2977842435094</v>
      </c>
      <c r="E27" s="199">
        <v>57.067886094112161</v>
      </c>
    </row>
    <row r="28" spans="1:5" ht="15.75" thickBot="1" x14ac:dyDescent="0.3">
      <c r="A28" s="120" t="s">
        <v>530</v>
      </c>
      <c r="B28" s="97">
        <v>9344</v>
      </c>
      <c r="C28" s="95">
        <v>2.4326271112750915</v>
      </c>
      <c r="D28" s="95">
        <v>177.2729377104377</v>
      </c>
      <c r="E28" s="199">
        <v>48.567928139845947</v>
      </c>
    </row>
    <row r="29" spans="1:5" ht="15.75" thickBot="1" x14ac:dyDescent="0.3">
      <c r="A29" s="120" t="s">
        <v>531</v>
      </c>
      <c r="B29" s="94">
        <v>18063</v>
      </c>
      <c r="C29" s="95">
        <v>4.7025410435532935</v>
      </c>
      <c r="D29" s="95">
        <v>289.24545707140874</v>
      </c>
      <c r="E29" s="199">
        <v>79.245330704495544</v>
      </c>
    </row>
    <row r="30" spans="1:5" ht="15.75" thickBot="1" x14ac:dyDescent="0.3">
      <c r="A30" s="120" t="s">
        <v>532</v>
      </c>
      <c r="B30" s="97">
        <v>573</v>
      </c>
      <c r="C30" s="95">
        <v>0.14917544250434794</v>
      </c>
      <c r="D30" s="95">
        <v>294.95636998254798</v>
      </c>
      <c r="E30" s="199">
        <v>80.809964378780279</v>
      </c>
    </row>
    <row r="31" spans="1:5" ht="15.75" thickBot="1" x14ac:dyDescent="0.3">
      <c r="A31" s="120" t="s">
        <v>533</v>
      </c>
      <c r="B31" s="97">
        <v>1091</v>
      </c>
      <c r="C31" s="95">
        <v>0.28403212525696969</v>
      </c>
      <c r="D31" s="95">
        <v>234.42421441774491</v>
      </c>
      <c r="E31" s="199">
        <v>64.225812169245188</v>
      </c>
    </row>
    <row r="32" spans="1:5" ht="15.75" thickBot="1" x14ac:dyDescent="0.3">
      <c r="A32" s="120" t="s">
        <v>534</v>
      </c>
      <c r="B32" s="94">
        <v>3668</v>
      </c>
      <c r="C32" s="95">
        <v>0.95493110489694299</v>
      </c>
      <c r="D32" s="95">
        <v>250.75339120998373</v>
      </c>
      <c r="E32" s="199">
        <v>68.699559235611986</v>
      </c>
    </row>
    <row r="33" spans="1:5" ht="15.75" thickBot="1" x14ac:dyDescent="0.3">
      <c r="A33" s="120" t="s">
        <v>535</v>
      </c>
      <c r="B33" s="97">
        <v>435</v>
      </c>
      <c r="C33" s="95">
        <v>0.11324837258183483</v>
      </c>
      <c r="D33" s="95">
        <v>181.89819004524887</v>
      </c>
      <c r="E33" s="199">
        <v>49.835120560342155</v>
      </c>
    </row>
    <row r="34" spans="1:5" ht="15.75" thickBot="1" x14ac:dyDescent="0.3">
      <c r="A34" s="120" t="s">
        <v>536</v>
      </c>
      <c r="B34" s="94">
        <v>1457</v>
      </c>
      <c r="C34" s="95">
        <v>0.37931696287754796</v>
      </c>
      <c r="D34" s="95">
        <v>272.34407128169977</v>
      </c>
      <c r="E34" s="199">
        <v>74.614814049780762</v>
      </c>
    </row>
    <row r="35" spans="1:5" ht="15.75" thickBot="1" x14ac:dyDescent="0.3">
      <c r="A35" s="120" t="s">
        <v>537</v>
      </c>
      <c r="B35" s="94">
        <v>621</v>
      </c>
      <c r="C35" s="95">
        <v>0.16167181465130903</v>
      </c>
      <c r="D35" s="95">
        <v>257.20418006430867</v>
      </c>
      <c r="E35" s="199">
        <v>70.466898647755798</v>
      </c>
    </row>
    <row r="36" spans="1:5" ht="15.75" thickBot="1" x14ac:dyDescent="0.3">
      <c r="A36" s="120" t="s">
        <v>538</v>
      </c>
      <c r="B36" s="97">
        <v>250</v>
      </c>
      <c r="C36" s="95">
        <v>6.5085271598755656E-2</v>
      </c>
      <c r="D36" s="95">
        <v>230.30278884462152</v>
      </c>
      <c r="E36" s="199">
        <v>63.096654477978497</v>
      </c>
    </row>
    <row r="37" spans="1:5" ht="15.75" thickBot="1" x14ac:dyDescent="0.3">
      <c r="A37" s="120" t="s">
        <v>539</v>
      </c>
      <c r="B37" s="97">
        <v>0</v>
      </c>
      <c r="C37" s="95">
        <v>7.8102325918506788E-4</v>
      </c>
      <c r="D37" s="95">
        <v>0</v>
      </c>
      <c r="E37" s="199">
        <v>0</v>
      </c>
    </row>
    <row r="38" spans="1:5" ht="15.75" thickBot="1" x14ac:dyDescent="0.3">
      <c r="A38" s="120" t="s">
        <v>540</v>
      </c>
      <c r="B38" s="94">
        <v>1290</v>
      </c>
      <c r="C38" s="95">
        <v>0.33584000144957915</v>
      </c>
      <c r="D38" s="95">
        <v>68.570719602977661</v>
      </c>
      <c r="E38" s="199">
        <v>18.786498521363743</v>
      </c>
    </row>
    <row r="39" spans="1:5" ht="15.75" thickBot="1" x14ac:dyDescent="0.3">
      <c r="A39" s="120" t="s">
        <v>541</v>
      </c>
      <c r="B39" s="94">
        <v>9155</v>
      </c>
      <c r="C39" s="95">
        <v>2.3834226459464318</v>
      </c>
      <c r="D39" s="95">
        <v>191.10628385698809</v>
      </c>
      <c r="E39" s="199">
        <v>52.357885988215912</v>
      </c>
    </row>
    <row r="40" spans="1:5" ht="15.75" thickBot="1" x14ac:dyDescent="0.3">
      <c r="A40" s="120" t="s">
        <v>542</v>
      </c>
      <c r="B40" s="94">
        <v>288</v>
      </c>
      <c r="C40" s="95">
        <v>7.4978232881766513E-2</v>
      </c>
      <c r="D40" s="95">
        <v>20.091240875912408</v>
      </c>
      <c r="E40" s="199">
        <v>5.5044495550444958</v>
      </c>
    </row>
    <row r="41" spans="1:5" x14ac:dyDescent="0.25">
      <c r="A41" s="122" t="s">
        <v>543</v>
      </c>
      <c r="B41" s="98">
        <v>86</v>
      </c>
      <c r="C41" s="99">
        <v>2.2389333429971944E-2</v>
      </c>
      <c r="D41" s="99">
        <v>277.68478260869563</v>
      </c>
      <c r="E41" s="200">
        <v>76.078022632519364</v>
      </c>
    </row>
    <row r="43" spans="1:5" x14ac:dyDescent="0.25">
      <c r="A43" s="138" t="s">
        <v>460</v>
      </c>
    </row>
    <row r="44" spans="1:5" x14ac:dyDescent="0.25">
      <c r="A44" s="140" t="s">
        <v>29</v>
      </c>
    </row>
    <row r="45" spans="1:5" x14ac:dyDescent="0.25">
      <c r="A45" s="10" t="s">
        <v>212</v>
      </c>
    </row>
  </sheetData>
  <hyperlinks>
    <hyperlink ref="G3" location="'Spis tabel'!A36" display="powrót" xr:uid="{3AA9B49C-E95A-4857-BA43-10CE0541D6AB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045E-AE4F-43E0-B020-5F0AA9F266D6}">
  <dimension ref="A1:I45"/>
  <sheetViews>
    <sheetView workbookViewId="0">
      <selection activeCell="I3" sqref="I3"/>
    </sheetView>
  </sheetViews>
  <sheetFormatPr defaultRowHeight="15" x14ac:dyDescent="0.25"/>
  <cols>
    <col min="1" max="1" width="31.85546875" customWidth="1"/>
    <col min="2" max="2" width="15" customWidth="1"/>
    <col min="3" max="3" width="14.5703125" customWidth="1"/>
    <col min="4" max="4" width="13.5703125" customWidth="1"/>
    <col min="5" max="6" width="13.85546875" customWidth="1"/>
    <col min="7" max="7" width="13.42578125" customWidth="1"/>
  </cols>
  <sheetData>
    <row r="1" spans="1:9" x14ac:dyDescent="0.25">
      <c r="A1" s="89" t="s">
        <v>544</v>
      </c>
    </row>
    <row r="3" spans="1:9" ht="15.75" thickBot="1" x14ac:dyDescent="0.3">
      <c r="A3" s="159" t="s">
        <v>502</v>
      </c>
      <c r="B3" s="160" t="s">
        <v>545</v>
      </c>
      <c r="C3" s="160" t="s">
        <v>546</v>
      </c>
      <c r="D3" s="160" t="s">
        <v>547</v>
      </c>
      <c r="E3" s="160" t="s">
        <v>548</v>
      </c>
      <c r="F3" s="160" t="s">
        <v>549</v>
      </c>
      <c r="G3" s="161" t="s">
        <v>550</v>
      </c>
      <c r="I3" s="275" t="s">
        <v>921</v>
      </c>
    </row>
    <row r="4" spans="1:9" ht="15.75" thickBot="1" x14ac:dyDescent="0.3">
      <c r="A4" s="194" t="s">
        <v>506</v>
      </c>
      <c r="B4" s="90">
        <v>8199291</v>
      </c>
      <c r="C4" s="91">
        <v>2134.5016870399477</v>
      </c>
      <c r="D4" s="91">
        <v>45.56351380638278</v>
      </c>
      <c r="E4" s="91">
        <v>43411.665999999997</v>
      </c>
      <c r="F4" s="91">
        <v>5.2945633957862945</v>
      </c>
      <c r="G4" s="202">
        <v>3323640</v>
      </c>
    </row>
    <row r="5" spans="1:9" ht="15.75" thickBot="1" x14ac:dyDescent="0.3">
      <c r="A5" s="120" t="s">
        <v>507</v>
      </c>
      <c r="B5" s="97">
        <v>926885</v>
      </c>
      <c r="C5" s="95">
        <v>241.29374066514063</v>
      </c>
      <c r="D5" s="95">
        <v>40.601208988567173</v>
      </c>
      <c r="E5" s="95">
        <v>6088.3540000000003</v>
      </c>
      <c r="F5" s="95">
        <v>6.5686185449111809</v>
      </c>
      <c r="G5" s="192">
        <v>24511</v>
      </c>
    </row>
    <row r="6" spans="1:9" ht="15.75" thickBot="1" x14ac:dyDescent="0.3">
      <c r="A6" s="120" t="s">
        <v>508</v>
      </c>
      <c r="B6" s="97">
        <v>560882</v>
      </c>
      <c r="C6" s="95">
        <v>146.0130607915172</v>
      </c>
      <c r="D6" s="95">
        <v>65.044879972167465</v>
      </c>
      <c r="E6" s="95">
        <v>2337.5360000000001</v>
      </c>
      <c r="F6" s="95">
        <v>4.1676074468426512</v>
      </c>
      <c r="G6" s="192">
        <v>9269</v>
      </c>
    </row>
    <row r="7" spans="1:9" ht="15.75" thickBot="1" x14ac:dyDescent="0.3">
      <c r="A7" s="120" t="s">
        <v>509</v>
      </c>
      <c r="B7" s="97">
        <v>82200</v>
      </c>
      <c r="C7" s="95">
        <v>21.398928111550582</v>
      </c>
      <c r="D7" s="95">
        <v>36.517103509551312</v>
      </c>
      <c r="E7" s="95">
        <v>510.077</v>
      </c>
      <c r="F7" s="95">
        <v>6.2053163017031627</v>
      </c>
      <c r="G7" s="192">
        <v>7936</v>
      </c>
    </row>
    <row r="8" spans="1:9" ht="15.75" thickBot="1" x14ac:dyDescent="0.3">
      <c r="A8" s="120" t="s">
        <v>510</v>
      </c>
      <c r="B8" s="97">
        <v>105999</v>
      </c>
      <c r="C8" s="95">
        <v>27.59446448778893</v>
      </c>
      <c r="D8" s="95">
        <v>63.320788530465947</v>
      </c>
      <c r="E8" s="95">
        <v>464.53</v>
      </c>
      <c r="F8" s="95">
        <v>4.3823998339606973</v>
      </c>
      <c r="G8" s="192">
        <v>14970</v>
      </c>
    </row>
    <row r="9" spans="1:9" ht="15.75" thickBot="1" x14ac:dyDescent="0.3">
      <c r="A9" s="120" t="s">
        <v>511</v>
      </c>
      <c r="B9" s="97">
        <v>354362</v>
      </c>
      <c r="C9" s="95">
        <v>92.250206368190845</v>
      </c>
      <c r="D9" s="95">
        <v>65.392507842775416</v>
      </c>
      <c r="E9" s="95">
        <v>1380.9110000000001</v>
      </c>
      <c r="F9" s="95">
        <v>3.8968935721098763</v>
      </c>
      <c r="G9" s="192">
        <v>349856</v>
      </c>
    </row>
    <row r="10" spans="1:9" ht="15.75" thickBot="1" x14ac:dyDescent="0.3">
      <c r="A10" s="120" t="s">
        <v>512</v>
      </c>
      <c r="B10" s="97">
        <v>83910</v>
      </c>
      <c r="C10" s="95">
        <v>21.844088294893059</v>
      </c>
      <c r="D10" s="95">
        <v>42.208249496981892</v>
      </c>
      <c r="E10" s="95">
        <v>541.65</v>
      </c>
      <c r="F10" s="95">
        <v>6.4551304969610293</v>
      </c>
      <c r="G10" s="192">
        <v>30700</v>
      </c>
    </row>
    <row r="11" spans="1:9" ht="15.75" thickBot="1" x14ac:dyDescent="0.3">
      <c r="A11" s="120" t="s">
        <v>514</v>
      </c>
      <c r="B11" s="97">
        <v>73866</v>
      </c>
      <c r="C11" s="95">
        <v>19.229357954839358</v>
      </c>
      <c r="D11" s="95">
        <v>52.611111111111114</v>
      </c>
      <c r="E11" s="95">
        <v>438.51499999999999</v>
      </c>
      <c r="F11" s="95">
        <v>5.9366284894268002</v>
      </c>
      <c r="G11" s="192">
        <v>64143</v>
      </c>
    </row>
    <row r="12" spans="1:9" ht="15.75" thickBot="1" x14ac:dyDescent="0.3">
      <c r="A12" s="120" t="s">
        <v>513</v>
      </c>
      <c r="B12" s="97">
        <v>17933</v>
      </c>
      <c r="C12" s="95">
        <v>4.6684547180588396</v>
      </c>
      <c r="D12" s="95">
        <v>42.799522673031028</v>
      </c>
      <c r="E12" s="95">
        <v>47.384</v>
      </c>
      <c r="F12" s="95">
        <v>2.6422795962750238</v>
      </c>
      <c r="G12" s="192">
        <v>4358</v>
      </c>
    </row>
    <row r="13" spans="1:9" ht="15.75" thickBot="1" x14ac:dyDescent="0.3">
      <c r="A13" s="120" t="s">
        <v>515</v>
      </c>
      <c r="B13" s="97">
        <v>975828</v>
      </c>
      <c r="C13" s="95">
        <v>254.03495402966158</v>
      </c>
      <c r="D13" s="95">
        <v>50.393926874612681</v>
      </c>
      <c r="E13" s="95">
        <v>4381.973</v>
      </c>
      <c r="F13" s="95">
        <v>4.490517796168997</v>
      </c>
      <c r="G13" s="192">
        <v>46727</v>
      </c>
    </row>
    <row r="14" spans="1:9" ht="15.75" thickBot="1" x14ac:dyDescent="0.3">
      <c r="A14" s="120" t="s">
        <v>516</v>
      </c>
      <c r="B14" s="97">
        <v>132574</v>
      </c>
      <c r="C14" s="95">
        <v>34.512670261079158</v>
      </c>
      <c r="D14" s="95">
        <v>65.630693069306929</v>
      </c>
      <c r="E14" s="95">
        <v>376.23500000000001</v>
      </c>
      <c r="F14" s="95">
        <v>2.8379244799131049</v>
      </c>
      <c r="G14" s="192">
        <v>6061</v>
      </c>
    </row>
    <row r="15" spans="1:9" ht="15.75" thickBot="1" x14ac:dyDescent="0.3">
      <c r="A15" s="120" t="s">
        <v>517</v>
      </c>
      <c r="B15" s="97">
        <v>486018</v>
      </c>
      <c r="C15" s="95">
        <v>126.52389589926509</v>
      </c>
      <c r="D15" s="95">
        <v>48.403346280250972</v>
      </c>
      <c r="E15" s="95">
        <v>2264</v>
      </c>
      <c r="F15" s="95">
        <v>4.658263685707114</v>
      </c>
      <c r="G15" s="192">
        <v>10908</v>
      </c>
    </row>
    <row r="16" spans="1:9" ht="15.75" thickBot="1" x14ac:dyDescent="0.3">
      <c r="A16" s="120" t="s">
        <v>518</v>
      </c>
      <c r="B16" s="97">
        <v>89876</v>
      </c>
      <c r="C16" s="95">
        <v>23.397202712332358</v>
      </c>
      <c r="D16" s="95">
        <v>42.27469426152399</v>
      </c>
      <c r="E16" s="95">
        <v>541.96500000000003</v>
      </c>
      <c r="F16" s="95">
        <v>6.0301415283279187</v>
      </c>
      <c r="G16" s="96">
        <v>2107</v>
      </c>
    </row>
    <row r="17" spans="1:7" ht="15.75" thickBot="1" x14ac:dyDescent="0.3">
      <c r="A17" s="120" t="s">
        <v>519</v>
      </c>
      <c r="B17" s="97">
        <v>40648</v>
      </c>
      <c r="C17" s="95">
        <v>10.581795983921022</v>
      </c>
      <c r="D17" s="95">
        <v>36.885662431941924</v>
      </c>
      <c r="E17" s="95">
        <v>264.86500000000001</v>
      </c>
      <c r="F17" s="95">
        <v>6.5160647510332614</v>
      </c>
      <c r="G17" s="192">
        <v>133</v>
      </c>
    </row>
    <row r="18" spans="1:7" ht="15.75" thickBot="1" x14ac:dyDescent="0.3">
      <c r="A18" s="120" t="s">
        <v>520</v>
      </c>
      <c r="B18" s="97">
        <v>240754</v>
      </c>
      <c r="C18" s="95">
        <v>62.674909228324196</v>
      </c>
      <c r="D18" s="95">
        <v>70.54028713741576</v>
      </c>
      <c r="E18" s="95">
        <v>797.29399999999998</v>
      </c>
      <c r="F18" s="95">
        <v>3.3116542196599017</v>
      </c>
      <c r="G18" s="192">
        <v>21347</v>
      </c>
    </row>
    <row r="19" spans="1:7" ht="15.75" thickBot="1" x14ac:dyDescent="0.3">
      <c r="A19" s="120" t="s">
        <v>521</v>
      </c>
      <c r="B19" s="97">
        <v>240236</v>
      </c>
      <c r="C19" s="95">
        <v>62.540059535358459</v>
      </c>
      <c r="D19" s="95">
        <v>33.136000000000003</v>
      </c>
      <c r="E19" s="95">
        <v>1839.75</v>
      </c>
      <c r="F19" s="95">
        <v>7.6580945403686371</v>
      </c>
      <c r="G19" s="192">
        <v>9559</v>
      </c>
    </row>
    <row r="20" spans="1:7" ht="15.75" thickBot="1" x14ac:dyDescent="0.3">
      <c r="A20" s="120" t="s">
        <v>522</v>
      </c>
      <c r="B20" s="97">
        <v>57984</v>
      </c>
      <c r="C20" s="95">
        <v>15.094835129198891</v>
      </c>
      <c r="D20" s="95">
        <v>42.170181818181817</v>
      </c>
      <c r="E20" s="95">
        <v>309.98599999999999</v>
      </c>
      <c r="F20" s="95">
        <v>5.3460609823399556</v>
      </c>
      <c r="G20" s="192">
        <v>6136</v>
      </c>
    </row>
    <row r="21" spans="1:7" ht="15.75" thickBot="1" x14ac:dyDescent="0.3">
      <c r="A21" s="120" t="s">
        <v>523</v>
      </c>
      <c r="B21" s="97">
        <v>285373</v>
      </c>
      <c r="C21" s="95">
        <v>74.29046608245163</v>
      </c>
      <c r="D21" s="95">
        <v>91.907568438003224</v>
      </c>
      <c r="E21" s="95">
        <v>500.34699999999998</v>
      </c>
      <c r="F21" s="95">
        <v>1.7533088273943225</v>
      </c>
      <c r="G21" s="192">
        <v>110265</v>
      </c>
    </row>
    <row r="22" spans="1:7" ht="15.75" thickBot="1" x14ac:dyDescent="0.3">
      <c r="A22" s="120" t="s">
        <v>524</v>
      </c>
      <c r="B22" s="97">
        <v>239203</v>
      </c>
      <c r="C22" s="95">
        <v>62.271141132204789</v>
      </c>
      <c r="D22" s="95">
        <v>64.509978425026972</v>
      </c>
      <c r="E22" s="95">
        <v>703.47</v>
      </c>
      <c r="F22" s="95">
        <v>2.9408912095584085</v>
      </c>
      <c r="G22" s="192">
        <v>15828</v>
      </c>
    </row>
    <row r="23" spans="1:7" ht="15.75" thickBot="1" x14ac:dyDescent="0.3">
      <c r="A23" s="120" t="s">
        <v>525</v>
      </c>
      <c r="B23" s="97">
        <v>321155</v>
      </c>
      <c r="C23" s="95">
        <v>83.60550800079109</v>
      </c>
      <c r="D23" s="95">
        <v>41.284869520503918</v>
      </c>
      <c r="E23" s="95">
        <v>2154.8119999999999</v>
      </c>
      <c r="F23" s="95">
        <v>6.7095701452569632</v>
      </c>
      <c r="G23" s="192">
        <v>7539</v>
      </c>
    </row>
    <row r="24" spans="1:7" ht="15.75" thickBot="1" x14ac:dyDescent="0.3">
      <c r="A24" s="120" t="s">
        <v>526</v>
      </c>
      <c r="B24" s="97">
        <v>65931</v>
      </c>
      <c r="C24" s="95">
        <v>17.163658507574713</v>
      </c>
      <c r="D24" s="95">
        <v>11.754501693706542</v>
      </c>
      <c r="E24" s="95">
        <v>1878.5239999999999</v>
      </c>
      <c r="F24" s="95">
        <v>28.492272223991748</v>
      </c>
      <c r="G24" s="96">
        <v>5779</v>
      </c>
    </row>
    <row r="25" spans="1:7" ht="15.75" thickBot="1" x14ac:dyDescent="0.3">
      <c r="A25" s="120" t="s">
        <v>527</v>
      </c>
      <c r="B25" s="97">
        <v>21678</v>
      </c>
      <c r="C25" s="95">
        <v>5.6433815523381208</v>
      </c>
      <c r="D25" s="95">
        <v>19.797260273972604</v>
      </c>
      <c r="E25" s="95">
        <v>330.38499999999999</v>
      </c>
      <c r="F25" s="95">
        <v>15.240566472921856</v>
      </c>
      <c r="G25" s="192">
        <v>47</v>
      </c>
    </row>
    <row r="26" spans="1:7" ht="15.75" thickBot="1" x14ac:dyDescent="0.3">
      <c r="A26" s="120" t="s">
        <v>528</v>
      </c>
      <c r="B26" s="97">
        <v>122776</v>
      </c>
      <c r="C26" s="95">
        <v>31.961980508804551</v>
      </c>
      <c r="D26" s="95">
        <v>40.018252933507171</v>
      </c>
      <c r="E26" s="95">
        <v>726.29600000000005</v>
      </c>
      <c r="F26" s="95">
        <v>5.9156186876914054</v>
      </c>
      <c r="G26" s="192">
        <v>5319</v>
      </c>
    </row>
    <row r="27" spans="1:7" ht="15.75" thickBot="1" x14ac:dyDescent="0.3">
      <c r="A27" s="120" t="s">
        <v>529</v>
      </c>
      <c r="B27" s="97">
        <v>1088756</v>
      </c>
      <c r="C27" s="95">
        <v>283.43322840656162</v>
      </c>
      <c r="D27" s="95">
        <v>60.919650850492388</v>
      </c>
      <c r="E27" s="95">
        <v>3722.6979999999999</v>
      </c>
      <c r="F27" s="95">
        <v>3.4192215703059272</v>
      </c>
      <c r="G27" s="192">
        <v>50550</v>
      </c>
    </row>
    <row r="28" spans="1:7" ht="15.75" thickBot="1" x14ac:dyDescent="0.3">
      <c r="A28" s="120" t="s">
        <v>530</v>
      </c>
      <c r="B28" s="97">
        <v>424730</v>
      </c>
      <c r="C28" s="95">
        <v>110.5689384041226</v>
      </c>
      <c r="D28" s="95">
        <v>44.689604377104374</v>
      </c>
      <c r="E28" s="95">
        <v>1684.8019999999999</v>
      </c>
      <c r="F28" s="95">
        <v>3.9667600593318109</v>
      </c>
      <c r="G28" s="192">
        <v>12292</v>
      </c>
    </row>
    <row r="29" spans="1:7" ht="15.75" thickBot="1" x14ac:dyDescent="0.3">
      <c r="A29" s="120" t="s">
        <v>531</v>
      </c>
      <c r="B29" s="97">
        <v>219508</v>
      </c>
      <c r="C29" s="95">
        <v>57.143989195988382</v>
      </c>
      <c r="D29" s="95">
        <v>12.198277299249792</v>
      </c>
      <c r="E29" s="95">
        <v>5204.9719999999998</v>
      </c>
      <c r="F29" s="95">
        <v>23.71199227363012</v>
      </c>
      <c r="G29" s="96">
        <v>11369</v>
      </c>
    </row>
    <row r="30" spans="1:7" ht="15.75" thickBot="1" x14ac:dyDescent="0.3">
      <c r="A30" s="120" t="s">
        <v>532</v>
      </c>
      <c r="B30" s="97">
        <v>8617</v>
      </c>
      <c r="C30" s="95">
        <v>2.2432428654164398</v>
      </c>
      <c r="D30" s="95">
        <v>15.038394415357766</v>
      </c>
      <c r="E30" s="95">
        <v>169.01</v>
      </c>
      <c r="F30" s="95">
        <v>19.613554601369387</v>
      </c>
      <c r="G30" s="96">
        <v>9</v>
      </c>
    </row>
    <row r="31" spans="1:7" ht="15.75" thickBot="1" x14ac:dyDescent="0.3">
      <c r="A31" s="120" t="s">
        <v>533</v>
      </c>
      <c r="B31" s="97">
        <v>30070</v>
      </c>
      <c r="C31" s="95">
        <v>7.8280507094200242</v>
      </c>
      <c r="D31" s="95">
        <v>27.791127541589649</v>
      </c>
      <c r="E31" s="95">
        <v>253.64699999999999</v>
      </c>
      <c r="F31" s="95">
        <v>8.435217825074826</v>
      </c>
      <c r="G31" s="192">
        <v>951</v>
      </c>
    </row>
    <row r="32" spans="1:7" ht="15.75" thickBot="1" x14ac:dyDescent="0.3">
      <c r="A32" s="120" t="s">
        <v>534</v>
      </c>
      <c r="B32" s="97">
        <v>114828</v>
      </c>
      <c r="C32" s="95">
        <v>29.892896802836134</v>
      </c>
      <c r="D32" s="95">
        <v>31.152468800868149</v>
      </c>
      <c r="E32" s="95">
        <v>924.27700000000004</v>
      </c>
      <c r="F32" s="95">
        <v>8.0492301529243733</v>
      </c>
      <c r="G32" s="102">
        <v>2685</v>
      </c>
    </row>
    <row r="33" spans="1:7" ht="15.75" thickBot="1" x14ac:dyDescent="0.3">
      <c r="A33" s="120" t="s">
        <v>535</v>
      </c>
      <c r="B33" s="97">
        <v>22069</v>
      </c>
      <c r="C33" s="95">
        <v>5.7451696410439146</v>
      </c>
      <c r="D33" s="95">
        <v>49.929864253393667</v>
      </c>
      <c r="E33" s="95">
        <v>80.399000000000001</v>
      </c>
      <c r="F33" s="95">
        <v>3.6430739951968825</v>
      </c>
      <c r="G33" s="192">
        <v>643</v>
      </c>
    </row>
    <row r="34" spans="1:7" ht="15.75" thickBot="1" x14ac:dyDescent="0.3">
      <c r="A34" s="120" t="s">
        <v>536</v>
      </c>
      <c r="B34" s="97">
        <v>92787</v>
      </c>
      <c r="C34" s="95">
        <v>24.15501633438496</v>
      </c>
      <c r="D34" s="95">
        <v>63.59629883481837</v>
      </c>
      <c r="E34" s="95">
        <v>397.35</v>
      </c>
      <c r="F34" s="95">
        <v>4.2823886966924247</v>
      </c>
      <c r="G34" s="192">
        <v>12795</v>
      </c>
    </row>
    <row r="35" spans="1:7" ht="15.75" thickBot="1" x14ac:dyDescent="0.3">
      <c r="A35" s="120" t="s">
        <v>537</v>
      </c>
      <c r="B35" s="97">
        <v>21643</v>
      </c>
      <c r="C35" s="95">
        <v>5.6342700865971924</v>
      </c>
      <c r="D35" s="95">
        <v>34.79581993569132</v>
      </c>
      <c r="E35" s="95">
        <v>159.98099999999999</v>
      </c>
      <c r="F35" s="95">
        <v>7.3918125952964004</v>
      </c>
      <c r="G35" s="192">
        <v>3832</v>
      </c>
    </row>
    <row r="36" spans="1:7" ht="15.75" thickBot="1" x14ac:dyDescent="0.3">
      <c r="A36" s="120" t="s">
        <v>538</v>
      </c>
      <c r="B36" s="97">
        <v>12674</v>
      </c>
      <c r="C36" s="95">
        <v>3.2993919085862786</v>
      </c>
      <c r="D36" s="95">
        <v>50.494023904382473</v>
      </c>
      <c r="E36" s="95">
        <v>57.805999999999997</v>
      </c>
      <c r="F36" s="95">
        <v>4.5609910052075113</v>
      </c>
      <c r="G36" s="192">
        <v>1083</v>
      </c>
    </row>
    <row r="37" spans="1:7" ht="15.75" thickBot="1" x14ac:dyDescent="0.3">
      <c r="A37" s="120" t="s">
        <v>539</v>
      </c>
      <c r="B37" s="97">
        <v>0</v>
      </c>
      <c r="C37" s="95">
        <v>0</v>
      </c>
      <c r="D37" s="95">
        <v>0</v>
      </c>
      <c r="E37" s="95">
        <v>0</v>
      </c>
      <c r="F37" s="95">
        <v>0</v>
      </c>
      <c r="G37" s="96">
        <v>3578</v>
      </c>
    </row>
    <row r="38" spans="1:7" ht="15.75" thickBot="1" x14ac:dyDescent="0.3">
      <c r="A38" s="120" t="s">
        <v>540</v>
      </c>
      <c r="B38" s="97">
        <v>237977</v>
      </c>
      <c r="C38" s="95">
        <v>61.951979503679716</v>
      </c>
      <c r="D38" s="95">
        <v>196.83788254755996</v>
      </c>
      <c r="E38" s="95">
        <v>82.902000000000001</v>
      </c>
      <c r="F38" s="95">
        <v>0.34836139626938739</v>
      </c>
      <c r="G38" s="192">
        <v>2365661</v>
      </c>
    </row>
    <row r="39" spans="1:7" ht="15.75" thickBot="1" x14ac:dyDescent="0.3">
      <c r="A39" s="120" t="s">
        <v>541</v>
      </c>
      <c r="B39" s="97">
        <v>391218</v>
      </c>
      <c r="C39" s="95">
        <v>101.84484012098049</v>
      </c>
      <c r="D39" s="95">
        <v>42.385482123510293</v>
      </c>
      <c r="E39" s="95">
        <v>1763.9110000000001</v>
      </c>
      <c r="F39" s="95">
        <v>4.5087674902484034</v>
      </c>
      <c r="G39" s="192">
        <v>782</v>
      </c>
    </row>
    <row r="40" spans="1:7" ht="15.75" thickBot="1" x14ac:dyDescent="0.3">
      <c r="A40" s="120" t="s">
        <v>542</v>
      </c>
      <c r="B40" s="203">
        <v>4995</v>
      </c>
      <c r="C40" s="204">
        <v>1.300336325026705</v>
      </c>
      <c r="D40" s="204">
        <v>18.229927007299271</v>
      </c>
      <c r="E40" s="204">
        <v>5.5049999999999999</v>
      </c>
      <c r="F40" s="204">
        <v>1.102102102102102</v>
      </c>
      <c r="G40" s="205">
        <v>103456</v>
      </c>
    </row>
    <row r="41" spans="1:7" x14ac:dyDescent="0.25">
      <c r="A41" s="122" t="s">
        <v>543</v>
      </c>
      <c r="B41" s="206">
        <v>3348</v>
      </c>
      <c r="C41" s="207">
        <v>0.87157678001789962</v>
      </c>
      <c r="D41" s="207">
        <v>36.391304347826086</v>
      </c>
      <c r="E41" s="207">
        <v>25.547000000000001</v>
      </c>
      <c r="F41" s="207">
        <v>7.6305256869772995</v>
      </c>
      <c r="G41" s="208">
        <v>456</v>
      </c>
    </row>
    <row r="43" spans="1:7" x14ac:dyDescent="0.25">
      <c r="A43" s="138" t="s">
        <v>460</v>
      </c>
    </row>
    <row r="44" spans="1:7" x14ac:dyDescent="0.25">
      <c r="A44" s="138" t="s">
        <v>386</v>
      </c>
    </row>
    <row r="45" spans="1:7" x14ac:dyDescent="0.25">
      <c r="A45" s="140" t="s">
        <v>29</v>
      </c>
    </row>
  </sheetData>
  <hyperlinks>
    <hyperlink ref="I3" location="'Spis tabel'!A37" display="powrót" xr:uid="{52656435-9EA0-484D-9F5A-83271CEDF883}"/>
  </hyperlinks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2343-7FD7-44CA-80E8-CAC7043C9A9F}">
  <dimension ref="A1:E23"/>
  <sheetViews>
    <sheetView workbookViewId="0">
      <selection activeCell="E3" sqref="E3"/>
    </sheetView>
  </sheetViews>
  <sheetFormatPr defaultRowHeight="15" x14ac:dyDescent="0.25"/>
  <cols>
    <col min="1" max="1" width="22" customWidth="1"/>
    <col min="2" max="2" width="15" customWidth="1"/>
    <col min="3" max="3" width="13.42578125" customWidth="1"/>
  </cols>
  <sheetData>
    <row r="1" spans="1:5" x14ac:dyDescent="0.25">
      <c r="A1" s="89" t="s">
        <v>551</v>
      </c>
    </row>
    <row r="3" spans="1:5" ht="20.100000000000001" customHeight="1" thickBot="1" x14ac:dyDescent="0.3">
      <c r="A3" s="159" t="s">
        <v>0</v>
      </c>
      <c r="B3" s="160" t="s">
        <v>552</v>
      </c>
      <c r="C3" s="161" t="s">
        <v>553</v>
      </c>
      <c r="E3" s="275" t="s">
        <v>921</v>
      </c>
    </row>
    <row r="4" spans="1:5" ht="20.100000000000001" customHeight="1" thickBot="1" x14ac:dyDescent="0.3">
      <c r="A4" s="194" t="s">
        <v>10</v>
      </c>
      <c r="B4" s="90">
        <v>4149</v>
      </c>
      <c r="C4" s="202">
        <v>3323640</v>
      </c>
    </row>
    <row r="5" spans="1:5" ht="20.100000000000001" customHeight="1" thickBot="1" x14ac:dyDescent="0.3">
      <c r="A5" s="120" t="s">
        <v>11</v>
      </c>
      <c r="B5" s="94">
        <v>175</v>
      </c>
      <c r="C5" s="192">
        <v>475181</v>
      </c>
    </row>
    <row r="6" spans="1:5" ht="20.100000000000001" customHeight="1" thickBot="1" x14ac:dyDescent="0.3">
      <c r="A6" s="120" t="s">
        <v>12</v>
      </c>
      <c r="B6" s="94">
        <v>64</v>
      </c>
      <c r="C6" s="192">
        <v>108823</v>
      </c>
    </row>
    <row r="7" spans="1:5" ht="20.100000000000001" customHeight="1" thickBot="1" x14ac:dyDescent="0.3">
      <c r="A7" s="120" t="s">
        <v>13</v>
      </c>
      <c r="B7" s="94">
        <v>120</v>
      </c>
      <c r="C7" s="192">
        <v>145497</v>
      </c>
    </row>
    <row r="8" spans="1:5" ht="20.100000000000001" customHeight="1" thickBot="1" x14ac:dyDescent="0.3">
      <c r="A8" s="120" t="s">
        <v>14</v>
      </c>
      <c r="B8" s="94">
        <v>128</v>
      </c>
      <c r="C8" s="192">
        <v>62219</v>
      </c>
    </row>
    <row r="9" spans="1:5" ht="20.100000000000001" customHeight="1" thickBot="1" x14ac:dyDescent="0.3">
      <c r="A9" s="120" t="s">
        <v>15</v>
      </c>
      <c r="B9" s="94">
        <v>157</v>
      </c>
      <c r="C9" s="192">
        <v>105182</v>
      </c>
    </row>
    <row r="10" spans="1:5" ht="20.100000000000001" customHeight="1" thickBot="1" x14ac:dyDescent="0.3">
      <c r="A10" s="120" t="s">
        <v>16</v>
      </c>
      <c r="B10" s="94">
        <v>152</v>
      </c>
      <c r="C10" s="192">
        <v>231163</v>
      </c>
    </row>
    <row r="11" spans="1:5" ht="20.100000000000001" customHeight="1" thickBot="1" x14ac:dyDescent="0.3">
      <c r="A11" s="120" t="s">
        <v>17</v>
      </c>
      <c r="B11" s="94">
        <v>481</v>
      </c>
      <c r="C11" s="192">
        <v>648667</v>
      </c>
    </row>
    <row r="12" spans="1:5" ht="20.100000000000001" customHeight="1" thickBot="1" x14ac:dyDescent="0.3">
      <c r="A12" s="120" t="s">
        <v>18</v>
      </c>
      <c r="B12" s="94">
        <v>244</v>
      </c>
      <c r="C12" s="192">
        <v>104619</v>
      </c>
    </row>
    <row r="13" spans="1:5" ht="20.100000000000001" customHeight="1" thickBot="1" x14ac:dyDescent="0.3">
      <c r="A13" s="120" t="s">
        <v>19</v>
      </c>
      <c r="B13" s="94">
        <v>116</v>
      </c>
      <c r="C13" s="192">
        <v>216510</v>
      </c>
    </row>
    <row r="14" spans="1:5" ht="20.100000000000001" customHeight="1" thickBot="1" x14ac:dyDescent="0.3">
      <c r="A14" s="120" t="s">
        <v>20</v>
      </c>
      <c r="B14" s="94">
        <v>223</v>
      </c>
      <c r="C14" s="192">
        <v>17758</v>
      </c>
    </row>
    <row r="15" spans="1:5" ht="20.100000000000001" customHeight="1" thickBot="1" x14ac:dyDescent="0.3">
      <c r="A15" s="120" t="s">
        <v>21</v>
      </c>
      <c r="B15" s="94">
        <v>595</v>
      </c>
      <c r="C15" s="192">
        <v>247100</v>
      </c>
    </row>
    <row r="16" spans="1:5" ht="20.100000000000001" customHeight="1" thickBot="1" x14ac:dyDescent="0.3">
      <c r="A16" s="120" t="s">
        <v>22</v>
      </c>
      <c r="B16" s="94">
        <v>489</v>
      </c>
      <c r="C16" s="192">
        <v>373241</v>
      </c>
    </row>
    <row r="17" spans="1:3" ht="20.100000000000001" customHeight="1" thickBot="1" x14ac:dyDescent="0.3">
      <c r="A17" s="120" t="s">
        <v>23</v>
      </c>
      <c r="B17" s="94">
        <v>131</v>
      </c>
      <c r="C17" s="192">
        <v>20187</v>
      </c>
    </row>
    <row r="18" spans="1:3" ht="20.100000000000001" customHeight="1" thickBot="1" x14ac:dyDescent="0.3">
      <c r="A18" s="120" t="s">
        <v>24</v>
      </c>
      <c r="B18" s="94">
        <v>397</v>
      </c>
      <c r="C18" s="192">
        <v>101949</v>
      </c>
    </row>
    <row r="19" spans="1:3" ht="20.100000000000001" customHeight="1" thickBot="1" x14ac:dyDescent="0.3">
      <c r="A19" s="120" t="s">
        <v>25</v>
      </c>
      <c r="B19" s="94">
        <v>498</v>
      </c>
      <c r="C19" s="192">
        <v>258781</v>
      </c>
    </row>
    <row r="20" spans="1:3" ht="20.100000000000001" customHeight="1" x14ac:dyDescent="0.25">
      <c r="A20" s="122" t="s">
        <v>26</v>
      </c>
      <c r="B20" s="98">
        <v>179</v>
      </c>
      <c r="C20" s="193">
        <v>206763</v>
      </c>
    </row>
    <row r="22" spans="1:3" x14ac:dyDescent="0.25">
      <c r="A22" s="138" t="s">
        <v>460</v>
      </c>
    </row>
    <row r="23" spans="1:3" x14ac:dyDescent="0.25">
      <c r="A23" s="140" t="s">
        <v>29</v>
      </c>
    </row>
  </sheetData>
  <hyperlinks>
    <hyperlink ref="E3" location="'Spis tabel'!A38" display="powrót" xr:uid="{CB343B61-11FB-4C6D-A475-84C7CC93CFA1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A97C-6C6C-40C7-AAB1-209C0988EA16}">
  <dimension ref="A1:L24"/>
  <sheetViews>
    <sheetView workbookViewId="0">
      <selection activeCell="L3" sqref="L3"/>
    </sheetView>
  </sheetViews>
  <sheetFormatPr defaultRowHeight="15" x14ac:dyDescent="0.25"/>
  <cols>
    <col min="1" max="1" width="20.85546875" customWidth="1"/>
    <col min="2" max="2" width="15.42578125" customWidth="1"/>
    <col min="3" max="3" width="13.7109375" customWidth="1"/>
    <col min="4" max="4" width="14.28515625" customWidth="1"/>
    <col min="5" max="5" width="13.5703125" customWidth="1"/>
    <col min="6" max="6" width="14.140625" customWidth="1"/>
    <col min="7" max="7" width="14.7109375" customWidth="1"/>
    <col min="8" max="8" width="16.85546875" customWidth="1"/>
    <col min="9" max="9" width="16.28515625" customWidth="1"/>
    <col min="10" max="10" width="16" customWidth="1"/>
  </cols>
  <sheetData>
    <row r="1" spans="1:12" x14ac:dyDescent="0.25">
      <c r="A1" t="s">
        <v>50</v>
      </c>
    </row>
    <row r="3" spans="1:12" ht="20.100000000000001" customHeight="1" thickBot="1" x14ac:dyDescent="0.3">
      <c r="A3" s="2" t="s">
        <v>0</v>
      </c>
      <c r="B3" s="3" t="s">
        <v>51</v>
      </c>
      <c r="C3" s="3" t="s">
        <v>52</v>
      </c>
      <c r="D3" s="3" t="s">
        <v>53</v>
      </c>
      <c r="E3" s="3" t="s">
        <v>54</v>
      </c>
      <c r="F3" s="3" t="s">
        <v>55</v>
      </c>
      <c r="G3" s="3" t="s">
        <v>56</v>
      </c>
      <c r="H3" s="3" t="s">
        <v>35</v>
      </c>
      <c r="I3" s="3" t="s">
        <v>34</v>
      </c>
      <c r="J3" s="4" t="s">
        <v>57</v>
      </c>
      <c r="L3" s="275" t="s">
        <v>921</v>
      </c>
    </row>
    <row r="4" spans="1:12" ht="20.100000000000001" customHeight="1" thickBot="1" x14ac:dyDescent="0.3">
      <c r="A4" s="5" t="s">
        <v>10</v>
      </c>
      <c r="B4" s="18">
        <v>1177</v>
      </c>
      <c r="C4" s="19">
        <v>3.0640557648777413</v>
      </c>
      <c r="D4" s="18" t="s">
        <v>58</v>
      </c>
      <c r="E4" s="18">
        <v>852</v>
      </c>
      <c r="F4" s="19">
        <v>2.2179910889344399</v>
      </c>
      <c r="G4" s="18" t="s">
        <v>58</v>
      </c>
      <c r="H4" s="18">
        <v>394</v>
      </c>
      <c r="I4" s="19">
        <v>1.0256907148358794</v>
      </c>
      <c r="J4" s="20" t="s">
        <v>58</v>
      </c>
    </row>
    <row r="5" spans="1:12" ht="20.100000000000001" customHeight="1" thickBot="1" x14ac:dyDescent="0.3">
      <c r="A5" s="6" t="s">
        <v>11</v>
      </c>
      <c r="B5" s="21">
        <v>85</v>
      </c>
      <c r="C5" s="22">
        <v>2.9300210995990006</v>
      </c>
      <c r="D5" s="21">
        <v>11</v>
      </c>
      <c r="E5" s="21">
        <v>39</v>
      </c>
      <c r="F5" s="22">
        <v>1.3443626221689533</v>
      </c>
      <c r="G5" s="21">
        <v>10</v>
      </c>
      <c r="H5" s="21">
        <v>10</v>
      </c>
      <c r="I5" s="22">
        <v>0.34470836465870597</v>
      </c>
      <c r="J5" s="23" t="s">
        <v>59</v>
      </c>
    </row>
    <row r="6" spans="1:12" ht="20.100000000000001" customHeight="1" thickBot="1" x14ac:dyDescent="0.3">
      <c r="A6" s="6" t="s">
        <v>12</v>
      </c>
      <c r="B6" s="21">
        <v>28</v>
      </c>
      <c r="C6" s="22">
        <v>1.3462075650134115</v>
      </c>
      <c r="D6" s="21">
        <v>6</v>
      </c>
      <c r="E6" s="21">
        <v>21</v>
      </c>
      <c r="F6" s="22">
        <v>1.0096556737600586</v>
      </c>
      <c r="G6" s="21" t="s">
        <v>60</v>
      </c>
      <c r="H6" s="21">
        <v>8</v>
      </c>
      <c r="I6" s="22">
        <v>0.38463073286097477</v>
      </c>
      <c r="J6" s="23" t="s">
        <v>61</v>
      </c>
    </row>
    <row r="7" spans="1:12" ht="20.100000000000001" customHeight="1" thickBot="1" x14ac:dyDescent="0.3">
      <c r="A7" s="6" t="s">
        <v>13</v>
      </c>
      <c r="B7" s="21">
        <v>26</v>
      </c>
      <c r="C7" s="22">
        <v>1.2254826869933395</v>
      </c>
      <c r="D7" s="21" t="s">
        <v>62</v>
      </c>
      <c r="E7" s="21">
        <v>17</v>
      </c>
      <c r="F7" s="22">
        <v>0.80127714149564511</v>
      </c>
      <c r="G7" s="21" t="s">
        <v>63</v>
      </c>
      <c r="H7" s="21">
        <v>5</v>
      </c>
      <c r="I7" s="22">
        <v>0.23566974749871913</v>
      </c>
      <c r="J7" s="23" t="s">
        <v>63</v>
      </c>
    </row>
    <row r="8" spans="1:12" ht="20.100000000000001" customHeight="1" thickBot="1" x14ac:dyDescent="0.3">
      <c r="A8" s="6" t="s">
        <v>14</v>
      </c>
      <c r="B8" s="21">
        <v>37</v>
      </c>
      <c r="C8" s="22">
        <v>3.6437406444496965</v>
      </c>
      <c r="D8" s="21">
        <v>13</v>
      </c>
      <c r="E8" s="21">
        <v>14</v>
      </c>
      <c r="F8" s="22">
        <v>1.3787126762782635</v>
      </c>
      <c r="G8" s="21">
        <v>11</v>
      </c>
      <c r="H8" s="21">
        <v>10</v>
      </c>
      <c r="I8" s="22">
        <v>0.98479476877018834</v>
      </c>
      <c r="J8" s="23">
        <v>15</v>
      </c>
    </row>
    <row r="9" spans="1:12" ht="20.100000000000001" customHeight="1" thickBot="1" x14ac:dyDescent="0.3">
      <c r="A9" s="6" t="s">
        <v>15</v>
      </c>
      <c r="B9" s="21">
        <v>37</v>
      </c>
      <c r="C9" s="22">
        <v>1.4976058544246158</v>
      </c>
      <c r="D9" s="21">
        <v>7</v>
      </c>
      <c r="E9" s="21">
        <v>17</v>
      </c>
      <c r="F9" s="22">
        <v>0.68808917635725586</v>
      </c>
      <c r="G9" s="21">
        <v>4</v>
      </c>
      <c r="H9" s="21">
        <v>22</v>
      </c>
      <c r="I9" s="22">
        <v>0.89046834587409585</v>
      </c>
      <c r="J9" s="23">
        <v>14</v>
      </c>
    </row>
    <row r="10" spans="1:12" ht="20.100000000000001" customHeight="1" thickBot="1" x14ac:dyDescent="0.3">
      <c r="A10" s="6" t="s">
        <v>16</v>
      </c>
      <c r="B10" s="21">
        <v>160</v>
      </c>
      <c r="C10" s="22">
        <v>4.7118927879474493</v>
      </c>
      <c r="D10" s="21">
        <v>14</v>
      </c>
      <c r="E10" s="21">
        <v>155</v>
      </c>
      <c r="F10" s="22">
        <v>4.5646461383240915</v>
      </c>
      <c r="G10" s="21">
        <v>15</v>
      </c>
      <c r="H10" s="21">
        <v>20</v>
      </c>
      <c r="I10" s="22">
        <v>0.58898659849343116</v>
      </c>
      <c r="J10" s="23" t="s">
        <v>64</v>
      </c>
    </row>
    <row r="11" spans="1:12" ht="20.100000000000001" customHeight="1" thickBot="1" x14ac:dyDescent="0.3">
      <c r="A11" s="6" t="s">
        <v>17</v>
      </c>
      <c r="B11" s="21">
        <v>402</v>
      </c>
      <c r="C11" s="22">
        <v>7.4557481871125724</v>
      </c>
      <c r="D11" s="21">
        <v>16</v>
      </c>
      <c r="E11" s="21">
        <v>320</v>
      </c>
      <c r="F11" s="22">
        <v>5.9349239300398589</v>
      </c>
      <c r="G11" s="21">
        <v>16</v>
      </c>
      <c r="H11" s="21">
        <v>268</v>
      </c>
      <c r="I11" s="22">
        <v>4.9704987914083816</v>
      </c>
      <c r="J11" s="23">
        <v>16</v>
      </c>
    </row>
    <row r="12" spans="1:12" ht="20.100000000000001" customHeight="1" thickBot="1" x14ac:dyDescent="0.3">
      <c r="A12" s="6" t="s">
        <v>18</v>
      </c>
      <c r="B12" s="21">
        <v>30</v>
      </c>
      <c r="C12" s="22">
        <v>3.0363942211345183</v>
      </c>
      <c r="D12" s="21">
        <v>12</v>
      </c>
      <c r="E12" s="21">
        <v>25</v>
      </c>
      <c r="F12" s="22">
        <v>2.5303285176120984</v>
      </c>
      <c r="G12" s="21">
        <v>13</v>
      </c>
      <c r="H12" s="21">
        <v>1</v>
      </c>
      <c r="I12" s="22">
        <v>0.10121314070448395</v>
      </c>
      <c r="J12" s="23" t="s">
        <v>65</v>
      </c>
    </row>
    <row r="13" spans="1:12" ht="20.100000000000001" customHeight="1" thickBot="1" x14ac:dyDescent="0.3">
      <c r="A13" s="6" t="s">
        <v>19</v>
      </c>
      <c r="B13" s="21">
        <v>20</v>
      </c>
      <c r="C13" s="22">
        <v>0.9395198208147798</v>
      </c>
      <c r="D13" s="21">
        <v>3</v>
      </c>
      <c r="E13" s="21">
        <v>10</v>
      </c>
      <c r="F13" s="22">
        <v>0.4697599104073899</v>
      </c>
      <c r="G13" s="21">
        <v>3</v>
      </c>
      <c r="H13" s="21">
        <v>0</v>
      </c>
      <c r="I13" s="22">
        <v>0</v>
      </c>
      <c r="J13" s="23" t="s">
        <v>66</v>
      </c>
    </row>
    <row r="14" spans="1:12" ht="20.100000000000001" customHeight="1" thickBot="1" x14ac:dyDescent="0.3">
      <c r="A14" s="6" t="s">
        <v>20</v>
      </c>
      <c r="B14" s="21">
        <v>3</v>
      </c>
      <c r="C14" s="22">
        <v>0.25366181975298413</v>
      </c>
      <c r="D14" s="21">
        <v>1</v>
      </c>
      <c r="E14" s="21">
        <v>3</v>
      </c>
      <c r="F14" s="22">
        <v>0.25366181975298413</v>
      </c>
      <c r="G14" s="21" t="s">
        <v>66</v>
      </c>
      <c r="H14" s="21">
        <v>1</v>
      </c>
      <c r="I14" s="22">
        <v>8.4553939917661372E-2</v>
      </c>
      <c r="J14" s="23" t="s">
        <v>65</v>
      </c>
    </row>
    <row r="15" spans="1:12" ht="20.100000000000001" customHeight="1" thickBot="1" x14ac:dyDescent="0.3">
      <c r="A15" s="6" t="s">
        <v>21</v>
      </c>
      <c r="B15" s="21">
        <v>137</v>
      </c>
      <c r="C15" s="22">
        <v>5.8843388107794219</v>
      </c>
      <c r="D15" s="21">
        <v>15</v>
      </c>
      <c r="E15" s="21">
        <v>83</v>
      </c>
      <c r="F15" s="22">
        <v>3.5649643890123501</v>
      </c>
      <c r="G15" s="21">
        <v>14</v>
      </c>
      <c r="H15" s="21">
        <v>15</v>
      </c>
      <c r="I15" s="22">
        <v>0.64427067271307537</v>
      </c>
      <c r="J15" s="23" t="s">
        <v>64</v>
      </c>
    </row>
    <row r="16" spans="1:12" ht="20.100000000000001" customHeight="1" thickBot="1" x14ac:dyDescent="0.3">
      <c r="A16" s="6" t="s">
        <v>22</v>
      </c>
      <c r="B16" s="21">
        <v>98</v>
      </c>
      <c r="C16" s="22">
        <v>2.1585237459637807</v>
      </c>
      <c r="D16" s="21">
        <v>10</v>
      </c>
      <c r="E16" s="21">
        <v>72</v>
      </c>
      <c r="F16" s="22">
        <v>1.5858541807080839</v>
      </c>
      <c r="G16" s="21">
        <v>12</v>
      </c>
      <c r="H16" s="21">
        <v>16</v>
      </c>
      <c r="I16" s="22">
        <v>0.352412040157352</v>
      </c>
      <c r="J16" s="23" t="s">
        <v>61</v>
      </c>
    </row>
    <row r="17" spans="1:10" ht="20.100000000000001" customHeight="1" thickBot="1" x14ac:dyDescent="0.3">
      <c r="A17" s="6" t="s">
        <v>23</v>
      </c>
      <c r="B17" s="21">
        <v>8</v>
      </c>
      <c r="C17" s="22">
        <v>0.6428888854958642</v>
      </c>
      <c r="D17" s="21">
        <v>2</v>
      </c>
      <c r="E17" s="21">
        <v>4</v>
      </c>
      <c r="F17" s="22">
        <v>0.3214444427479321</v>
      </c>
      <c r="G17" s="21" t="s">
        <v>66</v>
      </c>
      <c r="H17" s="21">
        <v>3</v>
      </c>
      <c r="I17" s="22">
        <v>0.24108333206094909</v>
      </c>
      <c r="J17" s="23" t="s">
        <v>63</v>
      </c>
    </row>
    <row r="18" spans="1:10" ht="20.100000000000001" customHeight="1" thickBot="1" x14ac:dyDescent="0.3">
      <c r="A18" s="6" t="s">
        <v>24</v>
      </c>
      <c r="B18" s="21">
        <v>27</v>
      </c>
      <c r="C18" s="22">
        <v>1.8863982997263324</v>
      </c>
      <c r="D18" s="21">
        <v>9</v>
      </c>
      <c r="E18" s="21">
        <v>12</v>
      </c>
      <c r="F18" s="22">
        <v>0.83839924432281443</v>
      </c>
      <c r="G18" s="21" t="s">
        <v>63</v>
      </c>
      <c r="H18" s="21">
        <v>4</v>
      </c>
      <c r="I18" s="22">
        <v>0.27946641477427148</v>
      </c>
      <c r="J18" s="23" t="s">
        <v>59</v>
      </c>
    </row>
    <row r="19" spans="1:10" ht="20.100000000000001" customHeight="1" thickBot="1" x14ac:dyDescent="0.3">
      <c r="A19" s="6" t="s">
        <v>25</v>
      </c>
      <c r="B19" s="21">
        <v>59</v>
      </c>
      <c r="C19" s="22">
        <v>1.6902552772491353</v>
      </c>
      <c r="D19" s="21">
        <v>8</v>
      </c>
      <c r="E19" s="21">
        <v>43</v>
      </c>
      <c r="F19" s="22">
        <v>1.2318809647747935</v>
      </c>
      <c r="G19" s="21">
        <v>9</v>
      </c>
      <c r="H19" s="21">
        <v>11</v>
      </c>
      <c r="I19" s="22">
        <v>0.31513233982611</v>
      </c>
      <c r="J19" s="23" t="s">
        <v>59</v>
      </c>
    </row>
    <row r="20" spans="1:10" ht="20.100000000000001" customHeight="1" x14ac:dyDescent="0.25">
      <c r="A20" s="7" t="s">
        <v>26</v>
      </c>
      <c r="B20" s="24">
        <v>20</v>
      </c>
      <c r="C20" s="25">
        <v>1.1743919145465467</v>
      </c>
      <c r="D20" s="24" t="s">
        <v>62</v>
      </c>
      <c r="E20" s="24">
        <v>17</v>
      </c>
      <c r="F20" s="25">
        <v>0.99823312736456471</v>
      </c>
      <c r="G20" s="24" t="s">
        <v>60</v>
      </c>
      <c r="H20" s="24">
        <v>0</v>
      </c>
      <c r="I20" s="25">
        <v>0</v>
      </c>
      <c r="J20" s="26" t="s">
        <v>66</v>
      </c>
    </row>
    <row r="22" spans="1:10" x14ac:dyDescent="0.25">
      <c r="A22" s="10" t="s">
        <v>31</v>
      </c>
    </row>
    <row r="23" spans="1:10" x14ac:dyDescent="0.25">
      <c r="A23" s="10" t="s">
        <v>30</v>
      </c>
    </row>
    <row r="24" spans="1:10" x14ac:dyDescent="0.25">
      <c r="A24" s="10" t="s">
        <v>29</v>
      </c>
    </row>
  </sheetData>
  <hyperlinks>
    <hyperlink ref="L3" location="'Spis tabel'!A3" display="powrót" xr:uid="{87517F06-EDA4-4582-81BE-69CD760237F1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F9B0A-CF19-48EF-8CA6-84AFBB503D5B}">
  <dimension ref="A1:M24"/>
  <sheetViews>
    <sheetView workbookViewId="0">
      <selection activeCell="M3" sqref="M3"/>
    </sheetView>
  </sheetViews>
  <sheetFormatPr defaultRowHeight="15" x14ac:dyDescent="0.25"/>
  <cols>
    <col min="1" max="1" width="23.42578125" customWidth="1"/>
    <col min="2" max="2" width="15.5703125" customWidth="1"/>
    <col min="3" max="3" width="13.28515625" customWidth="1"/>
    <col min="4" max="4" width="13.5703125" customWidth="1"/>
    <col min="5" max="5" width="13.7109375" customWidth="1"/>
    <col min="6" max="6" width="14.140625" customWidth="1"/>
    <col min="7" max="7" width="14" customWidth="1"/>
    <col min="8" max="8" width="14.42578125" customWidth="1"/>
    <col min="9" max="9" width="14.28515625" customWidth="1"/>
    <col min="10" max="10" width="14.7109375" customWidth="1"/>
    <col min="11" max="11" width="16" customWidth="1"/>
  </cols>
  <sheetData>
    <row r="1" spans="1:13" x14ac:dyDescent="0.25">
      <c r="A1" s="89" t="s">
        <v>554</v>
      </c>
    </row>
    <row r="3" spans="1:13" ht="20.100000000000001" customHeight="1" thickBot="1" x14ac:dyDescent="0.3">
      <c r="A3" s="209" t="s">
        <v>0</v>
      </c>
      <c r="B3" s="210" t="s">
        <v>555</v>
      </c>
      <c r="C3" s="210" t="s">
        <v>556</v>
      </c>
      <c r="D3" s="210" t="s">
        <v>557</v>
      </c>
      <c r="E3" s="210" t="s">
        <v>558</v>
      </c>
      <c r="F3" s="210" t="s">
        <v>559</v>
      </c>
      <c r="G3" s="210" t="s">
        <v>560</v>
      </c>
      <c r="H3" s="210" t="s">
        <v>561</v>
      </c>
      <c r="I3" s="210" t="s">
        <v>562</v>
      </c>
      <c r="J3" s="210" t="s">
        <v>563</v>
      </c>
      <c r="K3" s="211" t="s">
        <v>564</v>
      </c>
      <c r="M3" s="275" t="s">
        <v>921</v>
      </c>
    </row>
    <row r="4" spans="1:13" ht="20.100000000000001" customHeight="1" thickBot="1" x14ac:dyDescent="0.3">
      <c r="A4" s="212" t="s">
        <v>10</v>
      </c>
      <c r="B4" s="213">
        <v>22548</v>
      </c>
      <c r="C4" s="214">
        <v>5.8701708160349702</v>
      </c>
      <c r="D4" s="213">
        <v>8542</v>
      </c>
      <c r="E4" s="214">
        <v>2.2238335599862831</v>
      </c>
      <c r="F4" s="213">
        <v>2193</v>
      </c>
      <c r="G4" s="214">
        <v>0.57092800246428455</v>
      </c>
      <c r="H4" s="213">
        <v>1618</v>
      </c>
      <c r="I4" s="214">
        <v>0.4212318777871466</v>
      </c>
      <c r="J4" s="213">
        <v>5281</v>
      </c>
      <c r="K4" s="215">
        <v>1.3748612772521145</v>
      </c>
    </row>
    <row r="5" spans="1:13" ht="20.100000000000001" customHeight="1" thickBot="1" x14ac:dyDescent="0.3">
      <c r="A5" s="216" t="s">
        <v>11</v>
      </c>
      <c r="B5" s="217">
        <v>1780</v>
      </c>
      <c r="C5" s="218">
        <v>6.1353393825022193</v>
      </c>
      <c r="D5" s="219">
        <v>579</v>
      </c>
      <c r="E5" s="218">
        <v>1.9957087092521262</v>
      </c>
      <c r="F5" s="219">
        <v>224</v>
      </c>
      <c r="G5" s="218">
        <v>0.77208765262949275</v>
      </c>
      <c r="H5" s="219">
        <v>186</v>
      </c>
      <c r="I5" s="218">
        <v>0.6411084972727038</v>
      </c>
      <c r="J5" s="219">
        <v>489</v>
      </c>
      <c r="K5" s="220">
        <v>1.6854949202492051</v>
      </c>
    </row>
    <row r="6" spans="1:13" ht="20.100000000000001" customHeight="1" thickBot="1" x14ac:dyDescent="0.3">
      <c r="A6" s="221" t="s">
        <v>12</v>
      </c>
      <c r="B6" s="217">
        <v>1053</v>
      </c>
      <c r="C6" s="218">
        <v>5.0679212137984138</v>
      </c>
      <c r="D6" s="219">
        <v>533</v>
      </c>
      <c r="E6" s="218">
        <v>2.5652440711819136</v>
      </c>
      <c r="F6" s="219">
        <v>77</v>
      </c>
      <c r="G6" s="218">
        <v>0.37058873073359722</v>
      </c>
      <c r="H6" s="219">
        <v>57</v>
      </c>
      <c r="I6" s="218">
        <v>0.27433191755603953</v>
      </c>
      <c r="J6" s="219">
        <v>209</v>
      </c>
      <c r="K6" s="220">
        <v>1.0058836977054781</v>
      </c>
    </row>
    <row r="7" spans="1:13" ht="20.100000000000001" customHeight="1" thickBot="1" x14ac:dyDescent="0.3">
      <c r="A7" s="216" t="s">
        <v>13</v>
      </c>
      <c r="B7" s="217">
        <v>1513</v>
      </c>
      <c r="C7" s="218">
        <v>7.1448168910460286</v>
      </c>
      <c r="D7" s="219">
        <v>458</v>
      </c>
      <c r="E7" s="218">
        <v>2.1628064349630409</v>
      </c>
      <c r="F7" s="219">
        <v>137</v>
      </c>
      <c r="G7" s="218">
        <v>0.64695301657191406</v>
      </c>
      <c r="H7" s="219">
        <v>112</v>
      </c>
      <c r="I7" s="218">
        <v>0.52889589675952098</v>
      </c>
      <c r="J7" s="219">
        <v>288</v>
      </c>
      <c r="K7" s="220">
        <v>1.3600180202387682</v>
      </c>
    </row>
    <row r="8" spans="1:13" ht="20.100000000000001" customHeight="1" thickBot="1" x14ac:dyDescent="0.3">
      <c r="A8" s="216" t="s">
        <v>14</v>
      </c>
      <c r="B8" s="219">
        <v>510</v>
      </c>
      <c r="C8" s="218">
        <v>5.0268691082137069</v>
      </c>
      <c r="D8" s="219">
        <v>133</v>
      </c>
      <c r="E8" s="218">
        <v>1.3109286105733784</v>
      </c>
      <c r="F8" s="219">
        <v>16</v>
      </c>
      <c r="G8" s="218">
        <v>0.1577056975125869</v>
      </c>
      <c r="H8" s="219">
        <v>5</v>
      </c>
      <c r="I8" s="218">
        <v>4.9283030472683405E-2</v>
      </c>
      <c r="J8" s="219">
        <v>133</v>
      </c>
      <c r="K8" s="220">
        <v>1.3109286105733784</v>
      </c>
    </row>
    <row r="9" spans="1:13" ht="20.100000000000001" customHeight="1" thickBot="1" x14ac:dyDescent="0.3">
      <c r="A9" s="216" t="s">
        <v>15</v>
      </c>
      <c r="B9" s="217">
        <v>1762</v>
      </c>
      <c r="C9" s="218">
        <v>7.1442415061780258</v>
      </c>
      <c r="D9" s="219">
        <v>717</v>
      </c>
      <c r="E9" s="218">
        <v>2.9071629738533735</v>
      </c>
      <c r="F9" s="219">
        <v>141</v>
      </c>
      <c r="G9" s="218">
        <v>0.57170150531844588</v>
      </c>
      <c r="H9" s="219">
        <v>165</v>
      </c>
      <c r="I9" s="218">
        <v>0.66901239984073446</v>
      </c>
      <c r="J9" s="219">
        <v>295</v>
      </c>
      <c r="K9" s="220">
        <v>1.1961130785031313</v>
      </c>
    </row>
    <row r="10" spans="1:13" ht="20.100000000000001" customHeight="1" thickBot="1" x14ac:dyDescent="0.3">
      <c r="A10" s="216" t="s">
        <v>16</v>
      </c>
      <c r="B10" s="217">
        <v>1849</v>
      </c>
      <c r="C10" s="218">
        <v>5.4373125501936874</v>
      </c>
      <c r="D10" s="219">
        <v>837</v>
      </c>
      <c r="E10" s="218">
        <v>2.4613470008178022</v>
      </c>
      <c r="F10" s="219">
        <v>100</v>
      </c>
      <c r="G10" s="218">
        <v>0.29406774203319025</v>
      </c>
      <c r="H10" s="219">
        <v>89</v>
      </c>
      <c r="I10" s="218">
        <v>0.26172029040953931</v>
      </c>
      <c r="J10" s="219">
        <v>384</v>
      </c>
      <c r="K10" s="220">
        <v>1.1292201294074506</v>
      </c>
    </row>
    <row r="11" spans="1:13" ht="20.100000000000001" customHeight="1" thickBot="1" x14ac:dyDescent="0.3">
      <c r="A11" s="216" t="s">
        <v>17</v>
      </c>
      <c r="B11" s="217">
        <v>2866</v>
      </c>
      <c r="C11" s="218">
        <v>5.3040560297826636</v>
      </c>
      <c r="D11" s="217">
        <v>1472</v>
      </c>
      <c r="E11" s="218">
        <v>2.7242046321842568</v>
      </c>
      <c r="F11" s="219">
        <v>255</v>
      </c>
      <c r="G11" s="218">
        <v>0.47192403614604994</v>
      </c>
      <c r="H11" s="219">
        <v>282</v>
      </c>
      <c r="I11" s="218">
        <v>0.52189246350269047</v>
      </c>
      <c r="J11" s="219">
        <v>967</v>
      </c>
      <c r="K11" s="220">
        <v>1.7896099723656089</v>
      </c>
    </row>
    <row r="12" spans="1:13" ht="20.100000000000001" customHeight="1" thickBot="1" x14ac:dyDescent="0.3">
      <c r="A12" s="216" t="s">
        <v>18</v>
      </c>
      <c r="B12" s="219">
        <v>661</v>
      </c>
      <c r="C12" s="218">
        <v>6.7004154054815679</v>
      </c>
      <c r="D12" s="219">
        <v>161</v>
      </c>
      <c r="E12" s="218">
        <v>1.6320225117738767</v>
      </c>
      <c r="F12" s="219">
        <v>83</v>
      </c>
      <c r="G12" s="218">
        <v>0.84135322035547677</v>
      </c>
      <c r="H12" s="219">
        <v>37</v>
      </c>
      <c r="I12" s="218">
        <v>0.37506107413436918</v>
      </c>
      <c r="J12" s="219">
        <v>57</v>
      </c>
      <c r="K12" s="220">
        <v>0.5777967898826768</v>
      </c>
    </row>
    <row r="13" spans="1:13" ht="20.100000000000001" customHeight="1" thickBot="1" x14ac:dyDescent="0.3">
      <c r="A13" s="216" t="s">
        <v>19</v>
      </c>
      <c r="B13" s="217">
        <v>1091</v>
      </c>
      <c r="C13" s="218">
        <v>5.1244354783784987</v>
      </c>
      <c r="D13" s="219">
        <v>515</v>
      </c>
      <c r="E13" s="218">
        <v>2.4189590021676692</v>
      </c>
      <c r="F13" s="219">
        <v>186</v>
      </c>
      <c r="G13" s="218">
        <v>0.87364344544308048</v>
      </c>
      <c r="H13" s="219">
        <v>111</v>
      </c>
      <c r="I13" s="218">
        <v>0.52136786260312873</v>
      </c>
      <c r="J13" s="219">
        <v>255</v>
      </c>
      <c r="K13" s="220">
        <v>1.1977369816558361</v>
      </c>
    </row>
    <row r="14" spans="1:13" ht="20.100000000000001" customHeight="1" thickBot="1" x14ac:dyDescent="0.3">
      <c r="A14" s="216" t="s">
        <v>20</v>
      </c>
      <c r="B14" s="219">
        <v>925</v>
      </c>
      <c r="C14" s="218">
        <v>7.8288122295356963</v>
      </c>
      <c r="D14" s="219">
        <v>190</v>
      </c>
      <c r="E14" s="218">
        <v>1.6080803498505756</v>
      </c>
      <c r="F14" s="219">
        <v>30</v>
      </c>
      <c r="G14" s="218">
        <v>0.25390742366061719</v>
      </c>
      <c r="H14" s="219">
        <v>32</v>
      </c>
      <c r="I14" s="218">
        <v>0.27083458523799164</v>
      </c>
      <c r="J14" s="219">
        <v>194</v>
      </c>
      <c r="K14" s="220">
        <v>1.6419346730053244</v>
      </c>
    </row>
    <row r="15" spans="1:13" ht="20.100000000000001" customHeight="1" thickBot="1" x14ac:dyDescent="0.3">
      <c r="A15" s="216" t="s">
        <v>21</v>
      </c>
      <c r="B15" s="217">
        <v>1035</v>
      </c>
      <c r="C15" s="218">
        <v>4.4353537548162159</v>
      </c>
      <c r="D15" s="219">
        <v>434</v>
      </c>
      <c r="E15" s="218">
        <v>1.8598488208601329</v>
      </c>
      <c r="F15" s="219">
        <v>199</v>
      </c>
      <c r="G15" s="218">
        <v>0.85278782338978443</v>
      </c>
      <c r="H15" s="219">
        <v>66</v>
      </c>
      <c r="I15" s="218">
        <v>0.28283415248103405</v>
      </c>
      <c r="J15" s="219">
        <v>152</v>
      </c>
      <c r="K15" s="220">
        <v>0.65137562389571479</v>
      </c>
    </row>
    <row r="16" spans="1:13" ht="20.100000000000001" customHeight="1" thickBot="1" x14ac:dyDescent="0.3">
      <c r="A16" s="216" t="s">
        <v>22</v>
      </c>
      <c r="B16" s="217">
        <v>3089</v>
      </c>
      <c r="C16" s="218">
        <v>6.8136223920909922</v>
      </c>
      <c r="D16" s="217">
        <v>1096</v>
      </c>
      <c r="E16" s="218">
        <v>2.4175235162614852</v>
      </c>
      <c r="F16" s="219">
        <v>329</v>
      </c>
      <c r="G16" s="218">
        <v>0.72569820880477065</v>
      </c>
      <c r="H16" s="219">
        <v>270</v>
      </c>
      <c r="I16" s="218">
        <v>0.59555780053886953</v>
      </c>
      <c r="J16" s="219">
        <v>859</v>
      </c>
      <c r="K16" s="220">
        <v>1.8947561135662552</v>
      </c>
    </row>
    <row r="17" spans="1:11" ht="20.100000000000001" customHeight="1" thickBot="1" x14ac:dyDescent="0.3">
      <c r="A17" s="216" t="s">
        <v>23</v>
      </c>
      <c r="B17" s="219">
        <v>790</v>
      </c>
      <c r="C17" s="218">
        <v>6.3630344747596945</v>
      </c>
      <c r="D17" s="219">
        <v>284</v>
      </c>
      <c r="E17" s="218">
        <v>2.2874706213060167</v>
      </c>
      <c r="F17" s="219">
        <v>61</v>
      </c>
      <c r="G17" s="218">
        <v>0.49132291513967263</v>
      </c>
      <c r="H17" s="219">
        <v>15</v>
      </c>
      <c r="I17" s="218">
        <v>0.12081711028024737</v>
      </c>
      <c r="J17" s="219">
        <v>160</v>
      </c>
      <c r="K17" s="220">
        <v>1.2887158429893053</v>
      </c>
    </row>
    <row r="18" spans="1:11" ht="20.100000000000001" customHeight="1" thickBot="1" x14ac:dyDescent="0.3">
      <c r="A18" s="221" t="s">
        <v>24</v>
      </c>
      <c r="B18" s="217">
        <v>942</v>
      </c>
      <c r="C18" s="218">
        <v>6.5921008157549812</v>
      </c>
      <c r="D18" s="219">
        <v>223</v>
      </c>
      <c r="E18" s="218">
        <v>1.5605504054281962</v>
      </c>
      <c r="F18" s="219">
        <v>40</v>
      </c>
      <c r="G18" s="218">
        <v>0.27991935523375716</v>
      </c>
      <c r="H18" s="219">
        <v>16</v>
      </c>
      <c r="I18" s="218">
        <v>0.11196774209350287</v>
      </c>
      <c r="J18" s="219">
        <v>150</v>
      </c>
      <c r="K18" s="220">
        <v>1.0496975821265893</v>
      </c>
    </row>
    <row r="19" spans="1:11" ht="20.100000000000001" customHeight="1" thickBot="1" x14ac:dyDescent="0.3">
      <c r="A19" s="216" t="s">
        <v>25</v>
      </c>
      <c r="B19" s="217">
        <v>1811</v>
      </c>
      <c r="C19" s="218">
        <v>5.1832171378738625</v>
      </c>
      <c r="D19" s="219">
        <v>673</v>
      </c>
      <c r="E19" s="218">
        <v>1.9261762196516341</v>
      </c>
      <c r="F19" s="219">
        <v>228</v>
      </c>
      <c r="G19" s="218">
        <v>0.65255301349267836</v>
      </c>
      <c r="H19" s="219">
        <v>102</v>
      </c>
      <c r="I19" s="218">
        <v>0.29193161129935613</v>
      </c>
      <c r="J19" s="219">
        <v>414</v>
      </c>
      <c r="K19" s="220">
        <v>1.1848988929209161</v>
      </c>
    </row>
    <row r="20" spans="1:11" ht="20.100000000000001" customHeight="1" x14ac:dyDescent="0.25">
      <c r="A20" s="222" t="s">
        <v>26</v>
      </c>
      <c r="B20" s="223">
        <v>871</v>
      </c>
      <c r="C20" s="224">
        <v>5.1204270353844432</v>
      </c>
      <c r="D20" s="223">
        <v>237</v>
      </c>
      <c r="E20" s="224">
        <v>1.393273487240084</v>
      </c>
      <c r="F20" s="223">
        <v>87</v>
      </c>
      <c r="G20" s="224">
        <v>0.5114548244299042</v>
      </c>
      <c r="H20" s="223">
        <v>73</v>
      </c>
      <c r="I20" s="224">
        <v>0.42915174923428745</v>
      </c>
      <c r="J20" s="223">
        <v>275</v>
      </c>
      <c r="K20" s="225">
        <v>1.6166675484853295</v>
      </c>
    </row>
    <row r="22" spans="1:11" x14ac:dyDescent="0.25">
      <c r="A22" s="138" t="s">
        <v>565</v>
      </c>
    </row>
    <row r="23" spans="1:11" x14ac:dyDescent="0.25">
      <c r="A23" s="138" t="s">
        <v>212</v>
      </c>
    </row>
    <row r="24" spans="1:11" x14ac:dyDescent="0.25">
      <c r="A24" s="111" t="s">
        <v>29</v>
      </c>
    </row>
  </sheetData>
  <hyperlinks>
    <hyperlink ref="M3" location="'Spis tabel'!A39" display="powrót" xr:uid="{787BA5D8-5F9C-42E3-AC34-3948BC6187A7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ECB6-B011-41D7-BB6F-89158CE2E5E3}">
  <dimension ref="A1:M24"/>
  <sheetViews>
    <sheetView workbookViewId="0">
      <selection activeCell="M3" sqref="M3"/>
    </sheetView>
  </sheetViews>
  <sheetFormatPr defaultRowHeight="15" x14ac:dyDescent="0.25"/>
  <cols>
    <col min="1" max="1" width="19.42578125" customWidth="1"/>
    <col min="2" max="9" width="12" customWidth="1"/>
    <col min="10" max="11" width="13" customWidth="1"/>
  </cols>
  <sheetData>
    <row r="1" spans="1:13" x14ac:dyDescent="0.25">
      <c r="A1" s="89" t="s">
        <v>566</v>
      </c>
    </row>
    <row r="3" spans="1:13" ht="20.100000000000001" customHeight="1" thickBot="1" x14ac:dyDescent="0.3">
      <c r="A3" s="159" t="s">
        <v>0</v>
      </c>
      <c r="B3" s="160" t="s">
        <v>567</v>
      </c>
      <c r="C3" s="160" t="s">
        <v>568</v>
      </c>
      <c r="D3" s="160" t="s">
        <v>569</v>
      </c>
      <c r="E3" s="160" t="s">
        <v>570</v>
      </c>
      <c r="F3" s="160" t="s">
        <v>571</v>
      </c>
      <c r="G3" s="160" t="s">
        <v>572</v>
      </c>
      <c r="H3" s="160" t="s">
        <v>573</v>
      </c>
      <c r="I3" s="160" t="s">
        <v>574</v>
      </c>
      <c r="J3" s="160" t="s">
        <v>575</v>
      </c>
      <c r="K3" s="161" t="s">
        <v>576</v>
      </c>
      <c r="M3" s="275" t="s">
        <v>921</v>
      </c>
    </row>
    <row r="4" spans="1:13" ht="20.100000000000001" customHeight="1" thickBot="1" x14ac:dyDescent="0.3">
      <c r="A4" s="118" t="s">
        <v>10</v>
      </c>
      <c r="B4" s="90">
        <v>1968</v>
      </c>
      <c r="C4" s="91">
        <v>0.51235125802540449</v>
      </c>
      <c r="D4" s="90">
        <v>1425</v>
      </c>
      <c r="E4" s="91">
        <v>0.3709860481129072</v>
      </c>
      <c r="F4" s="90">
        <v>7738</v>
      </c>
      <c r="G4" s="91">
        <v>2.014519326524685</v>
      </c>
      <c r="H4" s="90">
        <v>7190</v>
      </c>
      <c r="I4" s="91">
        <v>1.8718524111802126</v>
      </c>
      <c r="J4" s="90">
        <v>9344</v>
      </c>
      <c r="K4" s="201">
        <v>2.4326271112750915</v>
      </c>
    </row>
    <row r="5" spans="1:13" ht="20.100000000000001" customHeight="1" thickBot="1" x14ac:dyDescent="0.3">
      <c r="A5" s="120" t="s">
        <v>11</v>
      </c>
      <c r="B5" s="94">
        <v>146</v>
      </c>
      <c r="C5" s="95">
        <v>0.50323570216029434</v>
      </c>
      <c r="D5" s="94">
        <v>140</v>
      </c>
      <c r="E5" s="95">
        <v>0.48255478289343295</v>
      </c>
      <c r="F5" s="94">
        <v>488</v>
      </c>
      <c r="G5" s="95">
        <v>1.6820481003713947</v>
      </c>
      <c r="H5" s="94">
        <v>646</v>
      </c>
      <c r="I5" s="95">
        <v>2.2266456410654119</v>
      </c>
      <c r="J5" s="94">
        <v>654</v>
      </c>
      <c r="K5" s="199">
        <v>2.2542202000878939</v>
      </c>
    </row>
    <row r="6" spans="1:13" ht="20.100000000000001" customHeight="1" thickBot="1" x14ac:dyDescent="0.3">
      <c r="A6" s="158" t="s">
        <v>12</v>
      </c>
      <c r="B6" s="94">
        <v>108</v>
      </c>
      <c r="C6" s="95">
        <v>0.51978679115881166</v>
      </c>
      <c r="D6" s="94">
        <v>110</v>
      </c>
      <c r="E6" s="95">
        <v>0.52941247247656753</v>
      </c>
      <c r="F6" s="94">
        <v>382</v>
      </c>
      <c r="G6" s="95">
        <v>1.8385051316913525</v>
      </c>
      <c r="H6" s="94">
        <v>432</v>
      </c>
      <c r="I6" s="95">
        <v>2.0791471646352466</v>
      </c>
      <c r="J6" s="94">
        <v>588</v>
      </c>
      <c r="K6" s="199">
        <v>2.829950307420197</v>
      </c>
    </row>
    <row r="7" spans="1:13" ht="20.100000000000001" customHeight="1" thickBot="1" x14ac:dyDescent="0.3">
      <c r="A7" s="120" t="s">
        <v>13</v>
      </c>
      <c r="B7" s="94">
        <v>124</v>
      </c>
      <c r="C7" s="95">
        <v>0.58556331426946961</v>
      </c>
      <c r="D7" s="94">
        <v>101</v>
      </c>
      <c r="E7" s="95">
        <v>0.47695076404206799</v>
      </c>
      <c r="F7" s="94">
        <v>632</v>
      </c>
      <c r="G7" s="95">
        <v>2.9844839888572969</v>
      </c>
      <c r="H7" s="94">
        <v>595</v>
      </c>
      <c r="I7" s="95">
        <v>2.8097594515349549</v>
      </c>
      <c r="J7" s="94">
        <v>467</v>
      </c>
      <c r="K7" s="199">
        <v>2.2053069980955025</v>
      </c>
    </row>
    <row r="8" spans="1:13" ht="20.100000000000001" customHeight="1" thickBot="1" x14ac:dyDescent="0.3">
      <c r="A8" s="120" t="s">
        <v>14</v>
      </c>
      <c r="B8" s="94">
        <v>29</v>
      </c>
      <c r="C8" s="95">
        <v>0.28584157674156374</v>
      </c>
      <c r="D8" s="94">
        <v>50</v>
      </c>
      <c r="E8" s="95">
        <v>0.49283030472683403</v>
      </c>
      <c r="F8" s="94">
        <v>178</v>
      </c>
      <c r="G8" s="95">
        <v>1.754475884827529</v>
      </c>
      <c r="H8" s="94">
        <v>138</v>
      </c>
      <c r="I8" s="95">
        <v>1.3602116410460618</v>
      </c>
      <c r="J8" s="94">
        <v>235</v>
      </c>
      <c r="K8" s="199">
        <v>2.3163024322161201</v>
      </c>
    </row>
    <row r="9" spans="1:13" ht="20.100000000000001" customHeight="1" thickBot="1" x14ac:dyDescent="0.3">
      <c r="A9" s="120" t="s">
        <v>15</v>
      </c>
      <c r="B9" s="94">
        <v>194</v>
      </c>
      <c r="C9" s="95">
        <v>0.78659639738849996</v>
      </c>
      <c r="D9" s="94">
        <v>79</v>
      </c>
      <c r="E9" s="95">
        <v>0.32031502780253351</v>
      </c>
      <c r="F9" s="94">
        <v>504</v>
      </c>
      <c r="G9" s="95">
        <v>2.0435287849680619</v>
      </c>
      <c r="H9" s="94">
        <v>378</v>
      </c>
      <c r="I9" s="95">
        <v>1.5326465887260463</v>
      </c>
      <c r="J9" s="94">
        <v>517</v>
      </c>
      <c r="K9" s="199">
        <v>2.0962388528343014</v>
      </c>
    </row>
    <row r="10" spans="1:13" ht="20.100000000000001" customHeight="1" thickBot="1" x14ac:dyDescent="0.3">
      <c r="A10" s="120" t="s">
        <v>16</v>
      </c>
      <c r="B10" s="94">
        <v>140</v>
      </c>
      <c r="C10" s="95">
        <v>0.41169483884646635</v>
      </c>
      <c r="D10" s="94">
        <v>106</v>
      </c>
      <c r="E10" s="95">
        <v>0.31171180655518166</v>
      </c>
      <c r="F10" s="94">
        <v>619</v>
      </c>
      <c r="G10" s="95">
        <v>1.8202793231854477</v>
      </c>
      <c r="H10" s="94">
        <v>726</v>
      </c>
      <c r="I10" s="95">
        <v>2.1349318071609611</v>
      </c>
      <c r="J10" s="94">
        <v>741</v>
      </c>
      <c r="K10" s="199">
        <v>2.1790419684659397</v>
      </c>
    </row>
    <row r="11" spans="1:13" ht="20.100000000000001" customHeight="1" thickBot="1" x14ac:dyDescent="0.3">
      <c r="A11" s="120" t="s">
        <v>17</v>
      </c>
      <c r="B11" s="94">
        <v>285</v>
      </c>
      <c r="C11" s="95">
        <v>0.52744451098676171</v>
      </c>
      <c r="D11" s="94">
        <v>292</v>
      </c>
      <c r="E11" s="95">
        <v>0.54039928844959439</v>
      </c>
      <c r="F11" s="97">
        <v>1000</v>
      </c>
      <c r="G11" s="95">
        <v>1.8506824946903919</v>
      </c>
      <c r="H11" s="94">
        <v>840</v>
      </c>
      <c r="I11" s="95">
        <v>1.5545732955399292</v>
      </c>
      <c r="J11" s="97">
        <v>1177</v>
      </c>
      <c r="K11" s="199">
        <v>2.1782532962505914</v>
      </c>
    </row>
    <row r="12" spans="1:13" ht="20.100000000000001" customHeight="1" thickBot="1" x14ac:dyDescent="0.3">
      <c r="A12" s="120" t="s">
        <v>18</v>
      </c>
      <c r="B12" s="94">
        <v>22</v>
      </c>
      <c r="C12" s="95">
        <v>0.22300928732313843</v>
      </c>
      <c r="D12" s="94">
        <v>38</v>
      </c>
      <c r="E12" s="95">
        <v>0.38519785992178457</v>
      </c>
      <c r="F12" s="94">
        <v>80</v>
      </c>
      <c r="G12" s="95">
        <v>0.81094286299323071</v>
      </c>
      <c r="H12" s="94">
        <v>162</v>
      </c>
      <c r="I12" s="95">
        <v>1.642159297561292</v>
      </c>
      <c r="J12" s="94">
        <v>278</v>
      </c>
      <c r="K12" s="199">
        <v>2.8180264489014766</v>
      </c>
    </row>
    <row r="13" spans="1:13" ht="20.100000000000001" customHeight="1" thickBot="1" x14ac:dyDescent="0.3">
      <c r="A13" s="120" t="s">
        <v>19</v>
      </c>
      <c r="B13" s="94">
        <v>115</v>
      </c>
      <c r="C13" s="95">
        <v>0.54015589368792616</v>
      </c>
      <c r="D13" s="94">
        <v>59</v>
      </c>
      <c r="E13" s="95">
        <v>0.27712345850076209</v>
      </c>
      <c r="F13" s="94">
        <v>602</v>
      </c>
      <c r="G13" s="95">
        <v>2.8275986782620133</v>
      </c>
      <c r="H13" s="94">
        <v>355</v>
      </c>
      <c r="I13" s="95">
        <v>1.6674377587757718</v>
      </c>
      <c r="J13" s="94">
        <v>641</v>
      </c>
      <c r="K13" s="199">
        <v>3.0107819813387882</v>
      </c>
    </row>
    <row r="14" spans="1:13" ht="20.100000000000001" customHeight="1" thickBot="1" x14ac:dyDescent="0.3">
      <c r="A14" s="120" t="s">
        <v>20</v>
      </c>
      <c r="B14" s="94">
        <v>122</v>
      </c>
      <c r="C14" s="95">
        <v>1.0325568562198433</v>
      </c>
      <c r="D14" s="94">
        <v>34</v>
      </c>
      <c r="E14" s="95">
        <v>0.28776174681536615</v>
      </c>
      <c r="F14" s="94">
        <v>218</v>
      </c>
      <c r="G14" s="95">
        <v>1.8450606119338182</v>
      </c>
      <c r="H14" s="94">
        <v>218</v>
      </c>
      <c r="I14" s="95">
        <v>1.8450606119338182</v>
      </c>
      <c r="J14" s="94">
        <v>423</v>
      </c>
      <c r="K14" s="199">
        <v>3.5800946736147021</v>
      </c>
    </row>
    <row r="15" spans="1:13" ht="20.100000000000001" customHeight="1" thickBot="1" x14ac:dyDescent="0.3">
      <c r="A15" s="120" t="s">
        <v>21</v>
      </c>
      <c r="B15" s="94">
        <v>58</v>
      </c>
      <c r="C15" s="95">
        <v>0.24855122490757536</v>
      </c>
      <c r="D15" s="94">
        <v>66</v>
      </c>
      <c r="E15" s="95">
        <v>0.28283415248103405</v>
      </c>
      <c r="F15" s="94">
        <v>398</v>
      </c>
      <c r="G15" s="95">
        <v>1.7055756467795689</v>
      </c>
      <c r="H15" s="94">
        <v>281</v>
      </c>
      <c r="I15" s="95">
        <v>1.2041878310177359</v>
      </c>
      <c r="J15" s="94">
        <v>572</v>
      </c>
      <c r="K15" s="199">
        <v>2.4512293215022951</v>
      </c>
    </row>
    <row r="16" spans="1:13" ht="20.100000000000001" customHeight="1" thickBot="1" x14ac:dyDescent="0.3">
      <c r="A16" s="120" t="s">
        <v>22</v>
      </c>
      <c r="B16" s="94">
        <v>273</v>
      </c>
      <c r="C16" s="95">
        <v>0.60217510943374586</v>
      </c>
      <c r="D16" s="94">
        <v>173</v>
      </c>
      <c r="E16" s="95">
        <v>0.38159814627120159</v>
      </c>
      <c r="F16" s="97">
        <v>1265</v>
      </c>
      <c r="G16" s="95">
        <v>2.7902985840061851</v>
      </c>
      <c r="H16" s="97">
        <v>1114</v>
      </c>
      <c r="I16" s="95">
        <v>2.457227369630743</v>
      </c>
      <c r="J16" s="94">
        <v>811</v>
      </c>
      <c r="K16" s="199">
        <v>1.7888791712482339</v>
      </c>
    </row>
    <row r="17" spans="1:11" ht="20.100000000000001" customHeight="1" thickBot="1" x14ac:dyDescent="0.3">
      <c r="A17" s="120" t="s">
        <v>23</v>
      </c>
      <c r="B17" s="94">
        <v>52</v>
      </c>
      <c r="C17" s="95">
        <v>0.41883264897152422</v>
      </c>
      <c r="D17" s="94">
        <v>51</v>
      </c>
      <c r="E17" s="95">
        <v>0.41077817495284108</v>
      </c>
      <c r="F17" s="94">
        <v>294</v>
      </c>
      <c r="G17" s="95">
        <v>2.3680153614928483</v>
      </c>
      <c r="H17" s="94">
        <v>213</v>
      </c>
      <c r="I17" s="95">
        <v>1.7156029659795127</v>
      </c>
      <c r="J17" s="94">
        <v>342</v>
      </c>
      <c r="K17" s="199">
        <v>2.7546301143896401</v>
      </c>
    </row>
    <row r="18" spans="1:11" ht="20.100000000000001" customHeight="1" thickBot="1" x14ac:dyDescent="0.3">
      <c r="A18" s="158" t="s">
        <v>24</v>
      </c>
      <c r="B18" s="94">
        <v>31</v>
      </c>
      <c r="C18" s="95">
        <v>0.2169375003061618</v>
      </c>
      <c r="D18" s="94">
        <v>14</v>
      </c>
      <c r="E18" s="95">
        <v>9.7971774331815004E-2</v>
      </c>
      <c r="F18" s="94">
        <v>270</v>
      </c>
      <c r="G18" s="95">
        <v>1.8894556478278608</v>
      </c>
      <c r="H18" s="94">
        <v>221</v>
      </c>
      <c r="I18" s="95">
        <v>1.5465544376665084</v>
      </c>
      <c r="J18" s="94">
        <v>521</v>
      </c>
      <c r="K18" s="199">
        <v>3.6459496019196869</v>
      </c>
    </row>
    <row r="19" spans="1:11" ht="20.100000000000001" customHeight="1" thickBot="1" x14ac:dyDescent="0.3">
      <c r="A19" s="120" t="s">
        <v>25</v>
      </c>
      <c r="B19" s="94">
        <v>143</v>
      </c>
      <c r="C19" s="95">
        <v>0.40927667074321494</v>
      </c>
      <c r="D19" s="94">
        <v>57</v>
      </c>
      <c r="E19" s="95">
        <v>0.16313825337316959</v>
      </c>
      <c r="F19" s="94">
        <v>565</v>
      </c>
      <c r="G19" s="95">
        <v>1.6170721606287863</v>
      </c>
      <c r="H19" s="94">
        <v>633</v>
      </c>
      <c r="I19" s="95">
        <v>1.8116932348283572</v>
      </c>
      <c r="J19" s="94">
        <v>870</v>
      </c>
      <c r="K19" s="199">
        <v>2.4900049199062728</v>
      </c>
    </row>
    <row r="20" spans="1:11" ht="20.100000000000001" customHeight="1" x14ac:dyDescent="0.25">
      <c r="A20" s="122" t="s">
        <v>26</v>
      </c>
      <c r="B20" s="98">
        <v>126</v>
      </c>
      <c r="C20" s="99">
        <v>0.74072767676055096</v>
      </c>
      <c r="D20" s="98">
        <v>55</v>
      </c>
      <c r="E20" s="99">
        <v>0.32333350969706587</v>
      </c>
      <c r="F20" s="98">
        <v>243</v>
      </c>
      <c r="G20" s="99">
        <v>1.4285462337524912</v>
      </c>
      <c r="H20" s="98">
        <v>238</v>
      </c>
      <c r="I20" s="99">
        <v>1.3991522783254851</v>
      </c>
      <c r="J20" s="98">
        <v>507</v>
      </c>
      <c r="K20" s="200">
        <v>2.9805470802984075</v>
      </c>
    </row>
    <row r="22" spans="1:11" x14ac:dyDescent="0.25">
      <c r="A22" s="138" t="s">
        <v>565</v>
      </c>
    </row>
    <row r="23" spans="1:11" x14ac:dyDescent="0.25">
      <c r="A23" s="138" t="s">
        <v>212</v>
      </c>
    </row>
    <row r="24" spans="1:11" x14ac:dyDescent="0.25">
      <c r="A24" s="111" t="s">
        <v>29</v>
      </c>
    </row>
  </sheetData>
  <hyperlinks>
    <hyperlink ref="M3" location="'Spis tabel'!A40" display="powrót" xr:uid="{34D17DEE-3D04-4A93-B705-21A033598F78}"/>
  </hyperlinks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1E8A-C4B2-4D79-964D-A12DDD0A8B87}">
  <dimension ref="A1:M24"/>
  <sheetViews>
    <sheetView workbookViewId="0">
      <selection activeCell="M3" sqref="M3"/>
    </sheetView>
  </sheetViews>
  <sheetFormatPr defaultRowHeight="15" x14ac:dyDescent="0.25"/>
  <cols>
    <col min="1" max="1" width="22.28515625" customWidth="1"/>
    <col min="2" max="9" width="12" customWidth="1"/>
    <col min="10" max="11" width="13" customWidth="1"/>
  </cols>
  <sheetData>
    <row r="1" spans="1:13" x14ac:dyDescent="0.25">
      <c r="A1" s="89" t="s">
        <v>577</v>
      </c>
    </row>
    <row r="3" spans="1:13" ht="20.100000000000001" customHeight="1" thickBot="1" x14ac:dyDescent="0.3">
      <c r="A3" s="159" t="s">
        <v>0</v>
      </c>
      <c r="B3" s="160" t="s">
        <v>578</v>
      </c>
      <c r="C3" s="160" t="s">
        <v>579</v>
      </c>
      <c r="D3" s="160" t="s">
        <v>580</v>
      </c>
      <c r="E3" s="160" t="s">
        <v>581</v>
      </c>
      <c r="F3" s="160" t="s">
        <v>582</v>
      </c>
      <c r="G3" s="160" t="s">
        <v>583</v>
      </c>
      <c r="H3" s="160" t="s">
        <v>584</v>
      </c>
      <c r="I3" s="160" t="s">
        <v>585</v>
      </c>
      <c r="J3" s="160" t="s">
        <v>586</v>
      </c>
      <c r="K3" s="161" t="s">
        <v>587</v>
      </c>
      <c r="M3" s="275" t="s">
        <v>921</v>
      </c>
    </row>
    <row r="4" spans="1:13" ht="20.100000000000001" customHeight="1" thickBot="1" x14ac:dyDescent="0.3">
      <c r="A4" s="118" t="s">
        <v>10</v>
      </c>
      <c r="B4" s="90">
        <v>1318</v>
      </c>
      <c r="C4" s="91">
        <v>0.3431295518686398</v>
      </c>
      <c r="D4" s="90">
        <v>18063</v>
      </c>
      <c r="E4" s="91">
        <v>4.7025410435532935</v>
      </c>
      <c r="F4" s="92">
        <v>573</v>
      </c>
      <c r="G4" s="91">
        <v>0.14917544250434794</v>
      </c>
      <c r="H4" s="90">
        <v>1091</v>
      </c>
      <c r="I4" s="91">
        <v>0.28403212525696969</v>
      </c>
      <c r="J4" s="90">
        <v>2977</v>
      </c>
      <c r="K4" s="201">
        <v>0.77503541419798228</v>
      </c>
    </row>
    <row r="5" spans="1:13" ht="20.100000000000001" customHeight="1" thickBot="1" x14ac:dyDescent="0.3">
      <c r="A5" s="120" t="s">
        <v>11</v>
      </c>
      <c r="B5" s="94">
        <v>93</v>
      </c>
      <c r="C5" s="95">
        <v>0.3205542486363519</v>
      </c>
      <c r="D5" s="97">
        <v>2360</v>
      </c>
      <c r="E5" s="95">
        <v>8.1344949116321548</v>
      </c>
      <c r="F5" s="94">
        <v>11</v>
      </c>
      <c r="G5" s="95">
        <v>3.791501865591259E-2</v>
      </c>
      <c r="H5" s="94">
        <v>74</v>
      </c>
      <c r="I5" s="95">
        <v>0.25506467095795743</v>
      </c>
      <c r="J5" s="94">
        <v>112</v>
      </c>
      <c r="K5" s="199">
        <v>0.38604382631474637</v>
      </c>
    </row>
    <row r="6" spans="1:13" ht="20.100000000000001" customHeight="1" thickBot="1" x14ac:dyDescent="0.3">
      <c r="A6" s="158" t="s">
        <v>12</v>
      </c>
      <c r="B6" s="94">
        <v>95</v>
      </c>
      <c r="C6" s="95">
        <v>0.4572198625933992</v>
      </c>
      <c r="D6" s="94">
        <v>512</v>
      </c>
      <c r="E6" s="95">
        <v>2.4641744173454776</v>
      </c>
      <c r="F6" s="94" t="s">
        <v>397</v>
      </c>
      <c r="G6" s="95" t="s">
        <v>397</v>
      </c>
      <c r="H6" s="94">
        <v>40</v>
      </c>
      <c r="I6" s="95">
        <v>0.19251362635511546</v>
      </c>
      <c r="J6" s="94">
        <v>244</v>
      </c>
      <c r="K6" s="199">
        <v>1.1743331207662042</v>
      </c>
    </row>
    <row r="7" spans="1:13" ht="20.100000000000001" customHeight="1" thickBot="1" x14ac:dyDescent="0.3">
      <c r="A7" s="120" t="s">
        <v>13</v>
      </c>
      <c r="B7" s="94">
        <v>69</v>
      </c>
      <c r="C7" s="95">
        <v>0.32583765068220488</v>
      </c>
      <c r="D7" s="94">
        <v>879</v>
      </c>
      <c r="E7" s="95">
        <v>4.1508883326037402</v>
      </c>
      <c r="F7" s="94" t="s">
        <v>397</v>
      </c>
      <c r="G7" s="95" t="s">
        <v>353</v>
      </c>
      <c r="H7" s="94">
        <v>96</v>
      </c>
      <c r="I7" s="95">
        <v>0.45333934007958937</v>
      </c>
      <c r="J7" s="94">
        <v>238</v>
      </c>
      <c r="K7" s="199">
        <v>1.123903780613982</v>
      </c>
    </row>
    <row r="8" spans="1:13" ht="20.100000000000001" customHeight="1" thickBot="1" x14ac:dyDescent="0.3">
      <c r="A8" s="120" t="s">
        <v>14</v>
      </c>
      <c r="B8" s="94">
        <v>19</v>
      </c>
      <c r="C8" s="95">
        <v>0.18727551579619692</v>
      </c>
      <c r="D8" s="94">
        <v>462</v>
      </c>
      <c r="E8" s="95">
        <v>4.5537520156759461</v>
      </c>
      <c r="F8" s="94" t="s">
        <v>397</v>
      </c>
      <c r="G8" s="95" t="s">
        <v>353</v>
      </c>
      <c r="H8" s="94">
        <v>23</v>
      </c>
      <c r="I8" s="95">
        <v>0.22670194017434364</v>
      </c>
      <c r="J8" s="94">
        <v>35</v>
      </c>
      <c r="K8" s="199">
        <v>0.34498121330878384</v>
      </c>
    </row>
    <row r="9" spans="1:13" ht="20.100000000000001" customHeight="1" thickBot="1" x14ac:dyDescent="0.3">
      <c r="A9" s="120" t="s">
        <v>15</v>
      </c>
      <c r="B9" s="94">
        <v>127</v>
      </c>
      <c r="C9" s="95">
        <v>0.51493681684711079</v>
      </c>
      <c r="D9" s="94">
        <v>969</v>
      </c>
      <c r="E9" s="95">
        <v>3.9289273663374042</v>
      </c>
      <c r="F9" s="94">
        <v>90</v>
      </c>
      <c r="G9" s="95">
        <v>0.36491585445858243</v>
      </c>
      <c r="H9" s="94">
        <v>44</v>
      </c>
      <c r="I9" s="95">
        <v>0.17840330662419587</v>
      </c>
      <c r="J9" s="94">
        <v>217</v>
      </c>
      <c r="K9" s="199">
        <v>0.87985267130569322</v>
      </c>
    </row>
    <row r="10" spans="1:13" ht="20.100000000000001" customHeight="1" thickBot="1" x14ac:dyDescent="0.3">
      <c r="A10" s="120" t="s">
        <v>16</v>
      </c>
      <c r="B10" s="94">
        <v>98</v>
      </c>
      <c r="C10" s="95">
        <v>0.28818638719252643</v>
      </c>
      <c r="D10" s="97">
        <v>1543</v>
      </c>
      <c r="E10" s="95">
        <v>4.5374652595721257</v>
      </c>
      <c r="F10" s="94">
        <v>91</v>
      </c>
      <c r="G10" s="95">
        <v>0.26760164525020314</v>
      </c>
      <c r="H10" s="94">
        <v>92</v>
      </c>
      <c r="I10" s="95">
        <v>0.27054232267053502</v>
      </c>
      <c r="J10" s="94">
        <v>311</v>
      </c>
      <c r="K10" s="199">
        <v>0.91455067772322163</v>
      </c>
    </row>
    <row r="11" spans="1:13" ht="20.100000000000001" customHeight="1" thickBot="1" x14ac:dyDescent="0.3">
      <c r="A11" s="120" t="s">
        <v>17</v>
      </c>
      <c r="B11" s="94">
        <v>171</v>
      </c>
      <c r="C11" s="95">
        <v>0.316466706592057</v>
      </c>
      <c r="D11" s="97">
        <v>2114</v>
      </c>
      <c r="E11" s="95">
        <v>3.9123427937754887</v>
      </c>
      <c r="F11" s="94">
        <v>57</v>
      </c>
      <c r="G11" s="95">
        <v>0.10548890219735234</v>
      </c>
      <c r="H11" s="94">
        <v>119</v>
      </c>
      <c r="I11" s="95">
        <v>0.22023121686815664</v>
      </c>
      <c r="J11" s="94">
        <v>439</v>
      </c>
      <c r="K11" s="199">
        <v>0.8124496151690821</v>
      </c>
    </row>
    <row r="12" spans="1:13" ht="20.100000000000001" customHeight="1" thickBot="1" x14ac:dyDescent="0.3">
      <c r="A12" s="120" t="s">
        <v>18</v>
      </c>
      <c r="B12" s="94">
        <v>38</v>
      </c>
      <c r="C12" s="95">
        <v>0.38519785992178457</v>
      </c>
      <c r="D12" s="94">
        <v>394</v>
      </c>
      <c r="E12" s="95">
        <v>3.9938936002416612</v>
      </c>
      <c r="F12" s="94" t="s">
        <v>397</v>
      </c>
      <c r="G12" s="95" t="s">
        <v>353</v>
      </c>
      <c r="H12" s="94">
        <v>56</v>
      </c>
      <c r="I12" s="95">
        <v>0.56766000409526141</v>
      </c>
      <c r="J12" s="94">
        <v>55</v>
      </c>
      <c r="K12" s="199">
        <v>0.55752321830784612</v>
      </c>
    </row>
    <row r="13" spans="1:13" ht="20.100000000000001" customHeight="1" thickBot="1" x14ac:dyDescent="0.3">
      <c r="A13" s="120" t="s">
        <v>19</v>
      </c>
      <c r="B13" s="94">
        <v>127</v>
      </c>
      <c r="C13" s="95">
        <v>0.59651998694231845</v>
      </c>
      <c r="D13" s="94">
        <v>593</v>
      </c>
      <c r="E13" s="95">
        <v>2.785325608321219</v>
      </c>
      <c r="F13" s="94">
        <v>71</v>
      </c>
      <c r="G13" s="95">
        <v>0.33348755175515438</v>
      </c>
      <c r="H13" s="94">
        <v>63</v>
      </c>
      <c r="I13" s="95">
        <v>0.29591148958555952</v>
      </c>
      <c r="J13" s="94">
        <v>196</v>
      </c>
      <c r="K13" s="199">
        <v>0.92061352315507405</v>
      </c>
    </row>
    <row r="14" spans="1:13" ht="20.100000000000001" customHeight="1" thickBot="1" x14ac:dyDescent="0.3">
      <c r="A14" s="120" t="s">
        <v>20</v>
      </c>
      <c r="B14" s="94">
        <v>38</v>
      </c>
      <c r="C14" s="95">
        <v>0.3216160699701151</v>
      </c>
      <c r="D14" s="94">
        <v>478</v>
      </c>
      <c r="E14" s="95">
        <v>4.0455916169925006</v>
      </c>
      <c r="F14" s="94" t="s">
        <v>397</v>
      </c>
      <c r="G14" s="95" t="s">
        <v>353</v>
      </c>
      <c r="H14" s="94" t="s">
        <v>397</v>
      </c>
      <c r="I14" s="95" t="s">
        <v>353</v>
      </c>
      <c r="J14" s="94">
        <v>286</v>
      </c>
      <c r="K14" s="199">
        <v>2.4205841055645503</v>
      </c>
    </row>
    <row r="15" spans="1:13" ht="20.100000000000001" customHeight="1" thickBot="1" x14ac:dyDescent="0.3">
      <c r="A15" s="120" t="s">
        <v>21</v>
      </c>
      <c r="B15" s="94">
        <v>69</v>
      </c>
      <c r="C15" s="95">
        <v>0.29569025032108104</v>
      </c>
      <c r="D15" s="97">
        <v>1271</v>
      </c>
      <c r="E15" s="95">
        <v>5.4467001182332462</v>
      </c>
      <c r="F15" s="94" t="s">
        <v>397</v>
      </c>
      <c r="G15" s="95" t="s">
        <v>353</v>
      </c>
      <c r="H15" s="94">
        <v>24</v>
      </c>
      <c r="I15" s="95">
        <v>0.10284878272037601</v>
      </c>
      <c r="J15" s="94">
        <v>127</v>
      </c>
      <c r="K15" s="199">
        <v>0.5442414752286564</v>
      </c>
    </row>
    <row r="16" spans="1:13" ht="20.100000000000001" customHeight="1" thickBot="1" x14ac:dyDescent="0.3">
      <c r="A16" s="120" t="s">
        <v>22</v>
      </c>
      <c r="B16" s="94">
        <v>163</v>
      </c>
      <c r="C16" s="95">
        <v>0.35954044995494716</v>
      </c>
      <c r="D16" s="97">
        <v>3355</v>
      </c>
      <c r="E16" s="95">
        <v>7.4003571141033602</v>
      </c>
      <c r="F16" s="94">
        <v>116</v>
      </c>
      <c r="G16" s="95">
        <v>0.25586927726855135</v>
      </c>
      <c r="H16" s="94">
        <v>368</v>
      </c>
      <c r="I16" s="95">
        <v>0.81172322443816292</v>
      </c>
      <c r="J16" s="94">
        <v>213</v>
      </c>
      <c r="K16" s="199">
        <v>0.4698289315362193</v>
      </c>
    </row>
    <row r="17" spans="1:11" ht="20.100000000000001" customHeight="1" thickBot="1" x14ac:dyDescent="0.3">
      <c r="A17" s="120" t="s">
        <v>23</v>
      </c>
      <c r="B17" s="94">
        <v>31</v>
      </c>
      <c r="C17" s="95">
        <v>0.24968869457917789</v>
      </c>
      <c r="D17" s="94">
        <v>614</v>
      </c>
      <c r="E17" s="95">
        <v>4.9454470474714594</v>
      </c>
      <c r="F17" s="94">
        <v>53</v>
      </c>
      <c r="G17" s="95">
        <v>0.42688712299020737</v>
      </c>
      <c r="H17" s="94">
        <v>48</v>
      </c>
      <c r="I17" s="95">
        <v>0.38661475289679159</v>
      </c>
      <c r="J17" s="94">
        <v>81</v>
      </c>
      <c r="K17" s="199">
        <v>0.65241239551333574</v>
      </c>
    </row>
    <row r="18" spans="1:11" ht="20.100000000000001" customHeight="1" thickBot="1" x14ac:dyDescent="0.3">
      <c r="A18" s="158" t="s">
        <v>24</v>
      </c>
      <c r="B18" s="94">
        <v>47</v>
      </c>
      <c r="C18" s="95">
        <v>0.32890524239966468</v>
      </c>
      <c r="D18" s="94">
        <v>624</v>
      </c>
      <c r="E18" s="95">
        <v>4.3667419416466116</v>
      </c>
      <c r="F18" s="94" t="s">
        <v>397</v>
      </c>
      <c r="G18" s="95" t="s">
        <v>353</v>
      </c>
      <c r="H18" s="94" t="s">
        <v>397</v>
      </c>
      <c r="I18" s="95" t="s">
        <v>397</v>
      </c>
      <c r="J18" s="94">
        <v>101</v>
      </c>
      <c r="K18" s="199">
        <v>0.70679637196523681</v>
      </c>
    </row>
    <row r="19" spans="1:11" ht="20.100000000000001" customHeight="1" thickBot="1" x14ac:dyDescent="0.3">
      <c r="A19" s="120" t="s">
        <v>25</v>
      </c>
      <c r="B19" s="94">
        <v>56</v>
      </c>
      <c r="C19" s="95">
        <v>0.16027617875258768</v>
      </c>
      <c r="D19" s="97">
        <v>1297</v>
      </c>
      <c r="E19" s="95">
        <v>3.7121107828947539</v>
      </c>
      <c r="F19" s="94">
        <v>79</v>
      </c>
      <c r="G19" s="95">
        <v>0.22610389502597189</v>
      </c>
      <c r="H19" s="94">
        <v>20</v>
      </c>
      <c r="I19" s="95">
        <v>5.7241492411638457E-2</v>
      </c>
      <c r="J19" s="94">
        <v>183</v>
      </c>
      <c r="K19" s="199">
        <v>0.52375965556649184</v>
      </c>
    </row>
    <row r="20" spans="1:11" ht="20.100000000000001" customHeight="1" x14ac:dyDescent="0.25">
      <c r="A20" s="122" t="s">
        <v>26</v>
      </c>
      <c r="B20" s="98">
        <v>77</v>
      </c>
      <c r="C20" s="99">
        <v>0.45266691357589223</v>
      </c>
      <c r="D20" s="98">
        <v>598</v>
      </c>
      <c r="E20" s="99">
        <v>3.5155170690699165</v>
      </c>
      <c r="F20" s="98">
        <v>5</v>
      </c>
      <c r="G20" s="99">
        <v>2.9393955427005989E-2</v>
      </c>
      <c r="H20" s="98">
        <v>24</v>
      </c>
      <c r="I20" s="99">
        <v>0.14109098604962875</v>
      </c>
      <c r="J20" s="98">
        <v>139</v>
      </c>
      <c r="K20" s="200">
        <v>0.81715196087076658</v>
      </c>
    </row>
    <row r="22" spans="1:11" x14ac:dyDescent="0.25">
      <c r="A22" s="138" t="s">
        <v>565</v>
      </c>
    </row>
    <row r="23" spans="1:11" x14ac:dyDescent="0.25">
      <c r="A23" s="138" t="s">
        <v>212</v>
      </c>
    </row>
    <row r="24" spans="1:11" x14ac:dyDescent="0.25">
      <c r="A24" s="111" t="s">
        <v>29</v>
      </c>
    </row>
  </sheetData>
  <hyperlinks>
    <hyperlink ref="M3" location="'Spis tabel'!A41" display="powrót" xr:uid="{9639FA8A-ABB3-4CA5-934C-72AEE8F78618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465F-2829-4B6E-9E20-EFCA63500D00}">
  <dimension ref="A1:I24"/>
  <sheetViews>
    <sheetView workbookViewId="0">
      <selection activeCell="I3" sqref="I3"/>
    </sheetView>
  </sheetViews>
  <sheetFormatPr defaultRowHeight="15" x14ac:dyDescent="0.25"/>
  <cols>
    <col min="1" max="1" width="22" customWidth="1"/>
    <col min="2" max="2" width="14.5703125" customWidth="1"/>
    <col min="3" max="3" width="13.5703125" customWidth="1"/>
    <col min="4" max="4" width="13.7109375" customWidth="1"/>
    <col min="5" max="5" width="14.140625" customWidth="1"/>
    <col min="6" max="6" width="14.42578125" customWidth="1"/>
    <col min="7" max="7" width="14.140625" customWidth="1"/>
  </cols>
  <sheetData>
    <row r="1" spans="1:9" x14ac:dyDescent="0.25">
      <c r="A1" s="89" t="s">
        <v>588</v>
      </c>
    </row>
    <row r="3" spans="1:9" ht="20.100000000000001" customHeight="1" thickBot="1" x14ac:dyDescent="0.3">
      <c r="A3" s="159" t="s">
        <v>0</v>
      </c>
      <c r="B3" s="160" t="s">
        <v>589</v>
      </c>
      <c r="C3" s="160" t="s">
        <v>590</v>
      </c>
      <c r="D3" s="160" t="s">
        <v>591</v>
      </c>
      <c r="E3" s="160" t="s">
        <v>592</v>
      </c>
      <c r="F3" s="160" t="s">
        <v>593</v>
      </c>
      <c r="G3" s="161" t="s">
        <v>594</v>
      </c>
      <c r="I3" s="275" t="s">
        <v>921</v>
      </c>
    </row>
    <row r="4" spans="1:9" ht="20.100000000000001" customHeight="1" thickBot="1" x14ac:dyDescent="0.3">
      <c r="A4" s="194" t="s">
        <v>10</v>
      </c>
      <c r="B4" s="90">
        <v>19112</v>
      </c>
      <c r="C4" s="91">
        <v>4.975638843181672</v>
      </c>
      <c r="D4" s="90">
        <v>9911</v>
      </c>
      <c r="E4" s="91">
        <v>2.580240507261069</v>
      </c>
      <c r="F4" s="90">
        <v>2089</v>
      </c>
      <c r="G4" s="201">
        <v>0.54385252947920226</v>
      </c>
    </row>
    <row r="5" spans="1:9" ht="20.100000000000001" customHeight="1" thickBot="1" x14ac:dyDescent="0.3">
      <c r="A5" s="120" t="s">
        <v>11</v>
      </c>
      <c r="B5" s="97">
        <v>1554</v>
      </c>
      <c r="C5" s="95">
        <v>5.356358090117106</v>
      </c>
      <c r="D5" s="94">
        <v>677</v>
      </c>
      <c r="E5" s="95">
        <v>2.3334970572775293</v>
      </c>
      <c r="F5" s="94">
        <v>163</v>
      </c>
      <c r="G5" s="199">
        <v>0.56183164008306841</v>
      </c>
    </row>
    <row r="6" spans="1:9" ht="20.100000000000001" customHeight="1" thickBot="1" x14ac:dyDescent="0.3">
      <c r="A6" s="120" t="s">
        <v>12</v>
      </c>
      <c r="B6" s="97">
        <v>1194</v>
      </c>
      <c r="C6" s="95">
        <v>5.746531746700196</v>
      </c>
      <c r="D6" s="94">
        <v>369</v>
      </c>
      <c r="E6" s="95">
        <v>1.7759382031259401</v>
      </c>
      <c r="F6" s="94">
        <v>192</v>
      </c>
      <c r="G6" s="199">
        <v>0.92406540650455415</v>
      </c>
    </row>
    <row r="7" spans="1:9" ht="20.100000000000001" customHeight="1" thickBot="1" x14ac:dyDescent="0.3">
      <c r="A7" s="120" t="s">
        <v>13</v>
      </c>
      <c r="B7" s="97">
        <v>1190</v>
      </c>
      <c r="C7" s="95">
        <v>5.6195189030699098</v>
      </c>
      <c r="D7" s="94">
        <v>511</v>
      </c>
      <c r="E7" s="95">
        <v>2.4130875289653142</v>
      </c>
      <c r="F7" s="94">
        <v>70</v>
      </c>
      <c r="G7" s="199">
        <v>0.33055993547470058</v>
      </c>
    </row>
    <row r="8" spans="1:9" ht="20.100000000000001" customHeight="1" thickBot="1" x14ac:dyDescent="0.3">
      <c r="A8" s="120" t="s">
        <v>14</v>
      </c>
      <c r="B8" s="94">
        <v>514</v>
      </c>
      <c r="C8" s="95">
        <v>5.0662955325918535</v>
      </c>
      <c r="D8" s="94">
        <v>214</v>
      </c>
      <c r="E8" s="95">
        <v>2.1093137042308494</v>
      </c>
      <c r="F8" s="94">
        <v>72</v>
      </c>
      <c r="G8" s="199">
        <v>0.70967563880664097</v>
      </c>
    </row>
    <row r="9" spans="1:9" ht="20.100000000000001" customHeight="1" thickBot="1" x14ac:dyDescent="0.3">
      <c r="A9" s="120" t="s">
        <v>15</v>
      </c>
      <c r="B9" s="97">
        <v>1114</v>
      </c>
      <c r="C9" s="95">
        <v>4.5168473540762317</v>
      </c>
      <c r="D9" s="94">
        <v>640</v>
      </c>
      <c r="E9" s="95">
        <v>2.5949571872610306</v>
      </c>
      <c r="F9" s="94">
        <v>169</v>
      </c>
      <c r="G9" s="199">
        <v>0.68523088226111595</v>
      </c>
    </row>
    <row r="10" spans="1:9" ht="20.100000000000001" customHeight="1" thickBot="1" x14ac:dyDescent="0.3">
      <c r="A10" s="120" t="s">
        <v>16</v>
      </c>
      <c r="B10" s="97">
        <v>1357</v>
      </c>
      <c r="C10" s="95">
        <v>3.9904992593903916</v>
      </c>
      <c r="D10" s="94">
        <v>920</v>
      </c>
      <c r="E10" s="95">
        <v>2.7054232267053502</v>
      </c>
      <c r="F10" s="94">
        <v>143</v>
      </c>
      <c r="G10" s="199">
        <v>0.42051687110746205</v>
      </c>
    </row>
    <row r="11" spans="1:9" ht="20.100000000000001" customHeight="1" thickBot="1" x14ac:dyDescent="0.3">
      <c r="A11" s="120" t="s">
        <v>17</v>
      </c>
      <c r="B11" s="97">
        <v>2703</v>
      </c>
      <c r="C11" s="95">
        <v>5.0023947831481292</v>
      </c>
      <c r="D11" s="97">
        <v>1544</v>
      </c>
      <c r="E11" s="95">
        <v>2.857453771801965</v>
      </c>
      <c r="F11" s="94">
        <v>339</v>
      </c>
      <c r="G11" s="199">
        <v>0.62738136570004288</v>
      </c>
    </row>
    <row r="12" spans="1:9" ht="20.100000000000001" customHeight="1" thickBot="1" x14ac:dyDescent="0.3">
      <c r="A12" s="120" t="s">
        <v>18</v>
      </c>
      <c r="B12" s="94">
        <v>469</v>
      </c>
      <c r="C12" s="95">
        <v>4.7541525342978144</v>
      </c>
      <c r="D12" s="94">
        <v>268</v>
      </c>
      <c r="E12" s="95">
        <v>2.7166585910273229</v>
      </c>
      <c r="F12" s="94">
        <v>45</v>
      </c>
      <c r="G12" s="199">
        <v>0.45615536043369226</v>
      </c>
    </row>
    <row r="13" spans="1:9" ht="20.100000000000001" customHeight="1" thickBot="1" x14ac:dyDescent="0.3">
      <c r="A13" s="120" t="s">
        <v>19</v>
      </c>
      <c r="B13" s="97">
        <v>1030</v>
      </c>
      <c r="C13" s="95">
        <v>4.8379180043353385</v>
      </c>
      <c r="D13" s="94">
        <v>588</v>
      </c>
      <c r="E13" s="95">
        <v>2.7618405694652224</v>
      </c>
      <c r="F13" s="94">
        <v>77</v>
      </c>
      <c r="G13" s="199">
        <v>0.36166959838235052</v>
      </c>
    </row>
    <row r="14" spans="1:9" ht="20.100000000000001" customHeight="1" thickBot="1" x14ac:dyDescent="0.3">
      <c r="A14" s="120" t="s">
        <v>20</v>
      </c>
      <c r="B14" s="94">
        <v>628</v>
      </c>
      <c r="C14" s="95">
        <v>5.3151287352955867</v>
      </c>
      <c r="D14" s="94">
        <v>316</v>
      </c>
      <c r="E14" s="95">
        <v>2.6744915292251679</v>
      </c>
      <c r="F14" s="94">
        <v>46</v>
      </c>
      <c r="G14" s="199">
        <v>0.38932471627961301</v>
      </c>
    </row>
    <row r="15" spans="1:9" ht="20.100000000000001" customHeight="1" thickBot="1" x14ac:dyDescent="0.3">
      <c r="A15" s="120" t="s">
        <v>21</v>
      </c>
      <c r="B15" s="94">
        <v>960</v>
      </c>
      <c r="C15" s="95">
        <v>4.1139513088150403</v>
      </c>
      <c r="D15" s="94">
        <v>404</v>
      </c>
      <c r="E15" s="95">
        <v>1.7312878424596629</v>
      </c>
      <c r="F15" s="94">
        <v>82</v>
      </c>
      <c r="G15" s="199">
        <v>0.35140000762795137</v>
      </c>
    </row>
    <row r="16" spans="1:9" ht="20.100000000000001" customHeight="1" thickBot="1" x14ac:dyDescent="0.3">
      <c r="A16" s="120" t="s">
        <v>22</v>
      </c>
      <c r="B16" s="97">
        <v>2412</v>
      </c>
      <c r="C16" s="95">
        <v>5.3203163514805674</v>
      </c>
      <c r="D16" s="97">
        <v>1482</v>
      </c>
      <c r="E16" s="95">
        <v>3.2689505940689059</v>
      </c>
      <c r="F16" s="94">
        <v>263</v>
      </c>
      <c r="G16" s="199">
        <v>0.58011741311749143</v>
      </c>
    </row>
    <row r="17" spans="1:7" ht="20.100000000000001" customHeight="1" thickBot="1" x14ac:dyDescent="0.3">
      <c r="A17" s="120" t="s">
        <v>23</v>
      </c>
      <c r="B17" s="94">
        <v>669</v>
      </c>
      <c r="C17" s="95">
        <v>5.3884431184990325</v>
      </c>
      <c r="D17" s="94">
        <v>418</v>
      </c>
      <c r="E17" s="95">
        <v>3.3667701398095602</v>
      </c>
      <c r="F17" s="94">
        <v>65</v>
      </c>
      <c r="G17" s="199">
        <v>0.52354081121440521</v>
      </c>
    </row>
    <row r="18" spans="1:7" ht="20.100000000000001" customHeight="1" thickBot="1" x14ac:dyDescent="0.3">
      <c r="A18" s="120" t="s">
        <v>24</v>
      </c>
      <c r="B18" s="94">
        <v>674</v>
      </c>
      <c r="C18" s="95">
        <v>4.7166411356888078</v>
      </c>
      <c r="D18" s="94">
        <v>327</v>
      </c>
      <c r="E18" s="95">
        <v>2.2883407290359647</v>
      </c>
      <c r="F18" s="94">
        <v>86</v>
      </c>
      <c r="G18" s="199">
        <v>0.60182661375257784</v>
      </c>
    </row>
    <row r="19" spans="1:7" ht="20.100000000000001" customHeight="1" thickBot="1" x14ac:dyDescent="0.3">
      <c r="A19" s="120" t="s">
        <v>25</v>
      </c>
      <c r="B19" s="97">
        <v>1750</v>
      </c>
      <c r="C19" s="95">
        <v>5.0086305860183646</v>
      </c>
      <c r="D19" s="94">
        <v>857</v>
      </c>
      <c r="E19" s="95">
        <v>2.4527979498387076</v>
      </c>
      <c r="F19" s="94">
        <v>154</v>
      </c>
      <c r="G19" s="199">
        <v>0.44075949156961608</v>
      </c>
    </row>
    <row r="20" spans="1:7" ht="20.100000000000001" customHeight="1" x14ac:dyDescent="0.25">
      <c r="A20" s="122" t="s">
        <v>26</v>
      </c>
      <c r="B20" s="98">
        <v>894</v>
      </c>
      <c r="C20" s="99">
        <v>5.2556392303486712</v>
      </c>
      <c r="D20" s="98">
        <v>376</v>
      </c>
      <c r="E20" s="99">
        <v>2.2104254481108505</v>
      </c>
      <c r="F20" s="98">
        <v>123</v>
      </c>
      <c r="G20" s="200">
        <v>0.72309130350434736</v>
      </c>
    </row>
    <row r="22" spans="1:7" x14ac:dyDescent="0.25">
      <c r="A22" s="138" t="s">
        <v>460</v>
      </c>
    </row>
    <row r="23" spans="1:7" x14ac:dyDescent="0.25">
      <c r="A23" s="10" t="s">
        <v>212</v>
      </c>
    </row>
    <row r="24" spans="1:7" x14ac:dyDescent="0.25">
      <c r="A24" s="10" t="s">
        <v>29</v>
      </c>
    </row>
  </sheetData>
  <hyperlinks>
    <hyperlink ref="I3" location="'Spis tabel'!A42" display="powrót" xr:uid="{9E037FDE-50AF-421B-A514-01085D214771}"/>
  </hyperlinks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9DAF-6A69-44FF-98D6-DEE79FFD56DF}">
  <dimension ref="A1:I24"/>
  <sheetViews>
    <sheetView workbookViewId="0">
      <selection activeCell="I3" sqref="I3"/>
    </sheetView>
  </sheetViews>
  <sheetFormatPr defaultRowHeight="15" x14ac:dyDescent="0.25"/>
  <cols>
    <col min="1" max="1" width="22.5703125" customWidth="1"/>
    <col min="2" max="2" width="14" customWidth="1"/>
    <col min="3" max="3" width="14.28515625" customWidth="1"/>
    <col min="4" max="4" width="14.5703125" customWidth="1"/>
    <col min="5" max="5" width="14.28515625" customWidth="1"/>
    <col min="6" max="6" width="14" customWidth="1"/>
    <col min="7" max="7" width="13.5703125" customWidth="1"/>
  </cols>
  <sheetData>
    <row r="1" spans="1:9" x14ac:dyDescent="0.25">
      <c r="A1" s="89" t="s">
        <v>595</v>
      </c>
    </row>
    <row r="3" spans="1:9" ht="20.100000000000001" customHeight="1" thickBot="1" x14ac:dyDescent="0.3">
      <c r="A3" s="159" t="s">
        <v>0</v>
      </c>
      <c r="B3" s="160" t="s">
        <v>596</v>
      </c>
      <c r="C3" s="160" t="s">
        <v>597</v>
      </c>
      <c r="D3" s="160" t="s">
        <v>598</v>
      </c>
      <c r="E3" s="160" t="s">
        <v>599</v>
      </c>
      <c r="F3" s="160" t="s">
        <v>600</v>
      </c>
      <c r="G3" s="161" t="s">
        <v>601</v>
      </c>
      <c r="I3" s="275" t="s">
        <v>921</v>
      </c>
    </row>
    <row r="4" spans="1:9" ht="20.100000000000001" customHeight="1" thickBot="1" x14ac:dyDescent="0.3">
      <c r="A4" s="194" t="s">
        <v>10</v>
      </c>
      <c r="B4" s="90">
        <v>3400</v>
      </c>
      <c r="C4" s="91">
        <v>0.8851596937430769</v>
      </c>
      <c r="D4" s="90">
        <v>3036</v>
      </c>
      <c r="E4" s="91">
        <v>0.79039553829528864</v>
      </c>
      <c r="F4" s="90">
        <v>3642</v>
      </c>
      <c r="G4" s="201">
        <v>0.94816223665067234</v>
      </c>
    </row>
    <row r="5" spans="1:9" ht="20.100000000000001" customHeight="1" thickBot="1" x14ac:dyDescent="0.3">
      <c r="A5" s="120" t="s">
        <v>11</v>
      </c>
      <c r="B5" s="94">
        <v>220</v>
      </c>
      <c r="C5" s="95">
        <v>0.75830037311825182</v>
      </c>
      <c r="D5" s="94">
        <v>233</v>
      </c>
      <c r="E5" s="95">
        <v>0.80310903152978486</v>
      </c>
      <c r="F5" s="94">
        <v>260</v>
      </c>
      <c r="G5" s="199">
        <v>0.89617316823066118</v>
      </c>
    </row>
    <row r="6" spans="1:9" ht="20.100000000000001" customHeight="1" thickBot="1" x14ac:dyDescent="0.3">
      <c r="A6" s="120" t="s">
        <v>12</v>
      </c>
      <c r="B6" s="94">
        <v>196</v>
      </c>
      <c r="C6" s="95">
        <v>0.94331676914006568</v>
      </c>
      <c r="D6" s="94">
        <v>153</v>
      </c>
      <c r="E6" s="95">
        <v>0.73636462080831655</v>
      </c>
      <c r="F6" s="94">
        <v>171</v>
      </c>
      <c r="G6" s="199">
        <v>0.82299575266811853</v>
      </c>
    </row>
    <row r="7" spans="1:9" ht="20.100000000000001" customHeight="1" thickBot="1" x14ac:dyDescent="0.3">
      <c r="A7" s="120" t="s">
        <v>13</v>
      </c>
      <c r="B7" s="94">
        <v>230</v>
      </c>
      <c r="C7" s="95">
        <v>1.0861255022740162</v>
      </c>
      <c r="D7" s="94">
        <v>118</v>
      </c>
      <c r="E7" s="95">
        <v>0.5572296055144953</v>
      </c>
      <c r="F7" s="94">
        <v>245</v>
      </c>
      <c r="G7" s="199">
        <v>1.1569597741614521</v>
      </c>
    </row>
    <row r="8" spans="1:9" ht="20.100000000000001" customHeight="1" thickBot="1" x14ac:dyDescent="0.3">
      <c r="A8" s="120" t="s">
        <v>14</v>
      </c>
      <c r="B8" s="94">
        <v>72</v>
      </c>
      <c r="C8" s="95">
        <v>0.70967563880664097</v>
      </c>
      <c r="D8" s="94">
        <v>54</v>
      </c>
      <c r="E8" s="95">
        <v>0.53225672910498079</v>
      </c>
      <c r="F8" s="94">
        <v>76</v>
      </c>
      <c r="G8" s="199">
        <v>0.74910206318478767</v>
      </c>
    </row>
    <row r="9" spans="1:9" ht="20.100000000000001" customHeight="1" thickBot="1" x14ac:dyDescent="0.3">
      <c r="A9" s="120" t="s">
        <v>15</v>
      </c>
      <c r="B9" s="94">
        <v>276</v>
      </c>
      <c r="C9" s="95">
        <v>1.1190752870063196</v>
      </c>
      <c r="D9" s="94">
        <v>248</v>
      </c>
      <c r="E9" s="95">
        <v>1.0055459100636495</v>
      </c>
      <c r="F9" s="94">
        <v>271</v>
      </c>
      <c r="G9" s="199">
        <v>1.0988021839808428</v>
      </c>
    </row>
    <row r="10" spans="1:9" ht="20.100000000000001" customHeight="1" thickBot="1" x14ac:dyDescent="0.3">
      <c r="A10" s="120" t="s">
        <v>16</v>
      </c>
      <c r="B10" s="94">
        <v>237</v>
      </c>
      <c r="C10" s="95">
        <v>0.69694054861866084</v>
      </c>
      <c r="D10" s="94">
        <v>188</v>
      </c>
      <c r="E10" s="95">
        <v>0.55284735502239768</v>
      </c>
      <c r="F10" s="94">
        <v>230</v>
      </c>
      <c r="G10" s="199">
        <v>0.67635580667633755</v>
      </c>
    </row>
    <row r="11" spans="1:9" ht="20.100000000000001" customHeight="1" thickBot="1" x14ac:dyDescent="0.3">
      <c r="A11" s="120" t="s">
        <v>17</v>
      </c>
      <c r="B11" s="94">
        <v>496</v>
      </c>
      <c r="C11" s="95">
        <v>0.91793851736643439</v>
      </c>
      <c r="D11" s="94">
        <v>399</v>
      </c>
      <c r="E11" s="95">
        <v>0.73842231538146641</v>
      </c>
      <c r="F11" s="94">
        <v>648</v>
      </c>
      <c r="G11" s="199">
        <v>1.1992422565593739</v>
      </c>
    </row>
    <row r="12" spans="1:9" ht="20.100000000000001" customHeight="1" thickBot="1" x14ac:dyDescent="0.3">
      <c r="A12" s="120" t="s">
        <v>18</v>
      </c>
      <c r="B12" s="94">
        <v>97</v>
      </c>
      <c r="C12" s="95">
        <v>0.98326822137929215</v>
      </c>
      <c r="D12" s="94">
        <v>59</v>
      </c>
      <c r="E12" s="95">
        <v>0.59807036145750758</v>
      </c>
      <c r="F12" s="94">
        <v>99</v>
      </c>
      <c r="G12" s="199">
        <v>1.0035417929541228</v>
      </c>
    </row>
    <row r="13" spans="1:9" ht="20.100000000000001" customHeight="1" thickBot="1" x14ac:dyDescent="0.3">
      <c r="A13" s="120" t="s">
        <v>19</v>
      </c>
      <c r="B13" s="94">
        <v>204</v>
      </c>
      <c r="C13" s="95">
        <v>0.95818958532466891</v>
      </c>
      <c r="D13" s="94">
        <v>154</v>
      </c>
      <c r="E13" s="95">
        <v>0.72333919676470104</v>
      </c>
      <c r="F13" s="94">
        <v>165</v>
      </c>
      <c r="G13" s="199">
        <v>0.77500628224789403</v>
      </c>
    </row>
    <row r="14" spans="1:9" ht="20.100000000000001" customHeight="1" thickBot="1" x14ac:dyDescent="0.3">
      <c r="A14" s="120" t="s">
        <v>20</v>
      </c>
      <c r="B14" s="94">
        <v>108</v>
      </c>
      <c r="C14" s="95">
        <v>0.91406672517822185</v>
      </c>
      <c r="D14" s="94">
        <v>102</v>
      </c>
      <c r="E14" s="95">
        <v>0.86328524044609845</v>
      </c>
      <c r="F14" s="94">
        <v>98</v>
      </c>
      <c r="G14" s="199">
        <v>0.82943091729134943</v>
      </c>
    </row>
    <row r="15" spans="1:9" ht="20.100000000000001" customHeight="1" thickBot="1" x14ac:dyDescent="0.3">
      <c r="A15" s="120" t="s">
        <v>21</v>
      </c>
      <c r="B15" s="94">
        <v>188</v>
      </c>
      <c r="C15" s="95">
        <v>0.80564879797627875</v>
      </c>
      <c r="D15" s="94">
        <v>196</v>
      </c>
      <c r="E15" s="95">
        <v>0.8399317255497375</v>
      </c>
      <c r="F15" s="94">
        <v>155</v>
      </c>
      <c r="G15" s="199">
        <v>0.66423172173576173</v>
      </c>
    </row>
    <row r="16" spans="1:9" ht="20.100000000000001" customHeight="1" thickBot="1" x14ac:dyDescent="0.3">
      <c r="A16" s="120" t="s">
        <v>22</v>
      </c>
      <c r="B16" s="94">
        <v>460</v>
      </c>
      <c r="C16" s="95">
        <v>1.0146540305477036</v>
      </c>
      <c r="D16" s="94">
        <v>610</v>
      </c>
      <c r="E16" s="95">
        <v>1.3455194752915201</v>
      </c>
      <c r="F16" s="94">
        <v>489</v>
      </c>
      <c r="G16" s="199">
        <v>1.0786213498648414</v>
      </c>
    </row>
    <row r="17" spans="1:7" ht="20.100000000000001" customHeight="1" thickBot="1" x14ac:dyDescent="0.3">
      <c r="A17" s="120" t="s">
        <v>23</v>
      </c>
      <c r="B17" s="94">
        <v>152</v>
      </c>
      <c r="C17" s="95">
        <v>1.2242800508398399</v>
      </c>
      <c r="D17" s="94">
        <v>76</v>
      </c>
      <c r="E17" s="95">
        <v>0.61214002541991996</v>
      </c>
      <c r="F17" s="94">
        <v>130</v>
      </c>
      <c r="G17" s="199">
        <v>1.0470816224288104</v>
      </c>
    </row>
    <row r="18" spans="1:7" ht="20.100000000000001" customHeight="1" thickBot="1" x14ac:dyDescent="0.3">
      <c r="A18" s="120" t="s">
        <v>24</v>
      </c>
      <c r="B18" s="94">
        <v>76</v>
      </c>
      <c r="C18" s="95">
        <v>0.53184677494413857</v>
      </c>
      <c r="D18" s="94">
        <v>75</v>
      </c>
      <c r="E18" s="95">
        <v>0.52484879106329463</v>
      </c>
      <c r="F18" s="94">
        <v>120</v>
      </c>
      <c r="G18" s="199">
        <v>0.83975806570127143</v>
      </c>
    </row>
    <row r="19" spans="1:7" ht="20.100000000000001" customHeight="1" thickBot="1" x14ac:dyDescent="0.3">
      <c r="A19" s="120" t="s">
        <v>25</v>
      </c>
      <c r="B19" s="94">
        <v>272</v>
      </c>
      <c r="C19" s="95">
        <v>0.77848429679828302</v>
      </c>
      <c r="D19" s="94">
        <v>196</v>
      </c>
      <c r="E19" s="95">
        <v>0.56096662563405686</v>
      </c>
      <c r="F19" s="94">
        <v>343</v>
      </c>
      <c r="G19" s="199">
        <v>0.98169159485959945</v>
      </c>
    </row>
    <row r="20" spans="1:7" ht="20.100000000000001" customHeight="1" x14ac:dyDescent="0.25">
      <c r="A20" s="122" t="s">
        <v>26</v>
      </c>
      <c r="B20" s="98">
        <v>116</v>
      </c>
      <c r="C20" s="99">
        <v>0.68193976590653893</v>
      </c>
      <c r="D20" s="98">
        <v>175</v>
      </c>
      <c r="E20" s="99">
        <v>1.0287884399452096</v>
      </c>
      <c r="F20" s="98">
        <v>142</v>
      </c>
      <c r="G20" s="200">
        <v>0.83478833412697018</v>
      </c>
    </row>
    <row r="22" spans="1:7" x14ac:dyDescent="0.25">
      <c r="A22" s="138" t="s">
        <v>460</v>
      </c>
    </row>
    <row r="23" spans="1:7" x14ac:dyDescent="0.25">
      <c r="A23" s="10" t="s">
        <v>212</v>
      </c>
    </row>
    <row r="24" spans="1:7" x14ac:dyDescent="0.25">
      <c r="A24" s="10" t="s">
        <v>29</v>
      </c>
    </row>
  </sheetData>
  <hyperlinks>
    <hyperlink ref="I3" location="'Spis tabel'!A43" display="powrót" xr:uid="{C7B354F2-1EFE-4F27-93B2-E8ADED5092A7}"/>
  </hyperlinks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7DFB4-2E9B-49BD-A48A-DDE449796F91}">
  <dimension ref="A1:I24"/>
  <sheetViews>
    <sheetView workbookViewId="0">
      <selection activeCell="I3" sqref="I3"/>
    </sheetView>
  </sheetViews>
  <sheetFormatPr defaultRowHeight="15" x14ac:dyDescent="0.25"/>
  <cols>
    <col min="1" max="1" width="20.28515625" customWidth="1"/>
    <col min="2" max="2" width="15" customWidth="1"/>
    <col min="3" max="3" width="14.28515625" customWidth="1"/>
    <col min="4" max="4" width="15" customWidth="1"/>
    <col min="5" max="6" width="14.5703125" customWidth="1"/>
    <col min="7" max="7" width="14" customWidth="1"/>
  </cols>
  <sheetData>
    <row r="1" spans="1:9" x14ac:dyDescent="0.25">
      <c r="A1" s="89" t="s">
        <v>602</v>
      </c>
    </row>
    <row r="3" spans="1:9" ht="20.100000000000001" customHeight="1" thickBot="1" x14ac:dyDescent="0.3">
      <c r="A3" s="159" t="s">
        <v>0</v>
      </c>
      <c r="B3" s="160" t="s">
        <v>603</v>
      </c>
      <c r="C3" s="160" t="s">
        <v>604</v>
      </c>
      <c r="D3" s="160" t="s">
        <v>605</v>
      </c>
      <c r="E3" s="160" t="s">
        <v>606</v>
      </c>
      <c r="F3" s="160" t="s">
        <v>607</v>
      </c>
      <c r="G3" s="161" t="s">
        <v>608</v>
      </c>
      <c r="I3" s="275" t="s">
        <v>921</v>
      </c>
    </row>
    <row r="4" spans="1:9" ht="20.100000000000001" customHeight="1" thickBot="1" x14ac:dyDescent="0.3">
      <c r="A4" s="194" t="s">
        <v>10</v>
      </c>
      <c r="B4" s="90">
        <v>17569</v>
      </c>
      <c r="C4" s="91">
        <v>4.5739325468741523</v>
      </c>
      <c r="D4" s="90">
        <v>3668</v>
      </c>
      <c r="E4" s="91">
        <v>0.95493110489694299</v>
      </c>
      <c r="F4" s="92">
        <v>435</v>
      </c>
      <c r="G4" s="201">
        <v>0.11324837258183483</v>
      </c>
    </row>
    <row r="5" spans="1:9" ht="20.100000000000001" customHeight="1" thickBot="1" x14ac:dyDescent="0.3">
      <c r="A5" s="120" t="s">
        <v>11</v>
      </c>
      <c r="B5" s="97">
        <v>1295</v>
      </c>
      <c r="C5" s="95">
        <v>4.4636317417642548</v>
      </c>
      <c r="D5" s="94">
        <v>253</v>
      </c>
      <c r="E5" s="95">
        <v>0.87204542908598959</v>
      </c>
      <c r="F5" s="94">
        <v>38</v>
      </c>
      <c r="G5" s="199">
        <v>0.13097915535678895</v>
      </c>
    </row>
    <row r="6" spans="1:9" ht="20.100000000000001" customHeight="1" thickBot="1" x14ac:dyDescent="0.3">
      <c r="A6" s="120" t="s">
        <v>12</v>
      </c>
      <c r="B6" s="94">
        <v>949</v>
      </c>
      <c r="C6" s="95">
        <v>4.5673857852751141</v>
      </c>
      <c r="D6" s="94">
        <v>182</v>
      </c>
      <c r="E6" s="95">
        <v>0.87593699991577534</v>
      </c>
      <c r="F6" s="94">
        <v>27</v>
      </c>
      <c r="G6" s="199">
        <v>0.12994669778970291</v>
      </c>
    </row>
    <row r="7" spans="1:9" ht="20.100000000000001" customHeight="1" thickBot="1" x14ac:dyDescent="0.3">
      <c r="A7" s="120" t="s">
        <v>13</v>
      </c>
      <c r="B7" s="97">
        <v>1093</v>
      </c>
      <c r="C7" s="95">
        <v>5.1614572781978252</v>
      </c>
      <c r="D7" s="94">
        <v>182</v>
      </c>
      <c r="E7" s="95">
        <v>0.85945583223422151</v>
      </c>
      <c r="F7" s="94">
        <v>19</v>
      </c>
      <c r="G7" s="199">
        <v>8.9723411057418739E-2</v>
      </c>
    </row>
    <row r="8" spans="1:9" ht="20.100000000000001" customHeight="1" thickBot="1" x14ac:dyDescent="0.3">
      <c r="A8" s="120" t="s">
        <v>14</v>
      </c>
      <c r="B8" s="94">
        <v>542</v>
      </c>
      <c r="C8" s="95">
        <v>5.3422805032388805</v>
      </c>
      <c r="D8" s="94">
        <v>87</v>
      </c>
      <c r="E8" s="95">
        <v>0.85752473022469122</v>
      </c>
      <c r="F8" s="94"/>
      <c r="G8" s="199" t="s">
        <v>353</v>
      </c>
    </row>
    <row r="9" spans="1:9" ht="20.100000000000001" customHeight="1" thickBot="1" x14ac:dyDescent="0.3">
      <c r="A9" s="120" t="s">
        <v>15</v>
      </c>
      <c r="B9" s="97">
        <v>1154</v>
      </c>
      <c r="C9" s="95">
        <v>4.6790321782800461</v>
      </c>
      <c r="D9" s="94">
        <v>262</v>
      </c>
      <c r="E9" s="95">
        <v>1.0623105985349846</v>
      </c>
      <c r="F9" s="94">
        <v>39</v>
      </c>
      <c r="G9" s="199">
        <v>0.15813020359871907</v>
      </c>
    </row>
    <row r="10" spans="1:9" ht="20.100000000000001" customHeight="1" thickBot="1" x14ac:dyDescent="0.3">
      <c r="A10" s="120" t="s">
        <v>16</v>
      </c>
      <c r="B10" s="97">
        <v>1432</v>
      </c>
      <c r="C10" s="95">
        <v>4.2110500659152841</v>
      </c>
      <c r="D10" s="94">
        <v>353</v>
      </c>
      <c r="E10" s="95">
        <v>1.0380591293771615</v>
      </c>
      <c r="F10" s="94">
        <v>32</v>
      </c>
      <c r="G10" s="199">
        <v>9.4101677450620883E-2</v>
      </c>
    </row>
    <row r="11" spans="1:9" ht="20.100000000000001" customHeight="1" thickBot="1" x14ac:dyDescent="0.3">
      <c r="A11" s="120" t="s">
        <v>17</v>
      </c>
      <c r="B11" s="97">
        <v>2509</v>
      </c>
      <c r="C11" s="95">
        <v>4.6433623791781935</v>
      </c>
      <c r="D11" s="94">
        <v>595</v>
      </c>
      <c r="E11" s="95">
        <v>1.1011560843407833</v>
      </c>
      <c r="F11" s="94">
        <v>96</v>
      </c>
      <c r="G11" s="199">
        <v>0.17766551949027762</v>
      </c>
    </row>
    <row r="12" spans="1:9" ht="20.100000000000001" customHeight="1" thickBot="1" x14ac:dyDescent="0.3">
      <c r="A12" s="120" t="s">
        <v>18</v>
      </c>
      <c r="B12" s="94">
        <v>452</v>
      </c>
      <c r="C12" s="95">
        <v>4.5818271759117533</v>
      </c>
      <c r="D12" s="94">
        <v>76</v>
      </c>
      <c r="E12" s="95">
        <v>0.77039571984356914</v>
      </c>
      <c r="F12" s="94">
        <v>8</v>
      </c>
      <c r="G12" s="199">
        <v>8.1094286299323068E-2</v>
      </c>
    </row>
    <row r="13" spans="1:9" ht="20.100000000000001" customHeight="1" thickBot="1" x14ac:dyDescent="0.3">
      <c r="A13" s="120" t="s">
        <v>19</v>
      </c>
      <c r="B13" s="97">
        <v>1028</v>
      </c>
      <c r="C13" s="95">
        <v>4.8285239887929396</v>
      </c>
      <c r="D13" s="94">
        <v>185</v>
      </c>
      <c r="E13" s="95">
        <v>0.86894643767188118</v>
      </c>
      <c r="F13" s="94">
        <v>17</v>
      </c>
      <c r="G13" s="199">
        <v>7.9849132110389076E-2</v>
      </c>
    </row>
    <row r="14" spans="1:9" ht="20.100000000000001" customHeight="1" thickBot="1" x14ac:dyDescent="0.3">
      <c r="A14" s="120" t="s">
        <v>20</v>
      </c>
      <c r="B14" s="94">
        <v>584</v>
      </c>
      <c r="C14" s="95">
        <v>4.9427311805933476</v>
      </c>
      <c r="D14" s="94">
        <v>125</v>
      </c>
      <c r="E14" s="95">
        <v>1.0579475985859048</v>
      </c>
      <c r="F14" s="94">
        <v>21</v>
      </c>
      <c r="G14" s="199">
        <v>0.17773519656243203</v>
      </c>
    </row>
    <row r="15" spans="1:9" ht="20.100000000000001" customHeight="1" thickBot="1" x14ac:dyDescent="0.3">
      <c r="A15" s="120" t="s">
        <v>21</v>
      </c>
      <c r="B15" s="94">
        <v>938</v>
      </c>
      <c r="C15" s="95">
        <v>4.0196732579880292</v>
      </c>
      <c r="D15" s="94">
        <v>180</v>
      </c>
      <c r="E15" s="95">
        <v>0.77136587040282012</v>
      </c>
      <c r="F15" s="94">
        <v>8</v>
      </c>
      <c r="G15" s="199">
        <v>3.4282927573458674E-2</v>
      </c>
    </row>
    <row r="16" spans="1:9" ht="20.100000000000001" customHeight="1" thickBot="1" x14ac:dyDescent="0.3">
      <c r="A16" s="120" t="s">
        <v>22</v>
      </c>
      <c r="B16" s="97">
        <v>1862</v>
      </c>
      <c r="C16" s="95">
        <v>4.1071430540865741</v>
      </c>
      <c r="D16" s="94">
        <v>465</v>
      </c>
      <c r="E16" s="95">
        <v>1.0256828787058307</v>
      </c>
      <c r="F16" s="94">
        <v>36</v>
      </c>
      <c r="G16" s="199">
        <v>7.9407706738515937E-2</v>
      </c>
    </row>
    <row r="17" spans="1:7" ht="20.100000000000001" customHeight="1" thickBot="1" x14ac:dyDescent="0.3">
      <c r="A17" s="120" t="s">
        <v>23</v>
      </c>
      <c r="B17" s="94">
        <v>512</v>
      </c>
      <c r="C17" s="95">
        <v>4.123890697565777</v>
      </c>
      <c r="D17" s="94">
        <v>114</v>
      </c>
      <c r="E17" s="95">
        <v>0.91821003812988</v>
      </c>
      <c r="F17" s="94"/>
      <c r="G17" s="199" t="s">
        <v>353</v>
      </c>
    </row>
    <row r="18" spans="1:7" ht="20.100000000000001" customHeight="1" thickBot="1" x14ac:dyDescent="0.3">
      <c r="A18" s="120" t="s">
        <v>24</v>
      </c>
      <c r="B18" s="94">
        <v>708</v>
      </c>
      <c r="C18" s="95">
        <v>4.954572587637502</v>
      </c>
      <c r="D18" s="94">
        <v>109</v>
      </c>
      <c r="E18" s="95">
        <v>0.76278024301198821</v>
      </c>
      <c r="F18" s="94">
        <v>35</v>
      </c>
      <c r="G18" s="199">
        <v>0.24492943582953752</v>
      </c>
    </row>
    <row r="19" spans="1:7" ht="20.100000000000001" customHeight="1" thickBot="1" x14ac:dyDescent="0.3">
      <c r="A19" s="120" t="s">
        <v>25</v>
      </c>
      <c r="B19" s="97">
        <v>1762</v>
      </c>
      <c r="C19" s="95">
        <v>5.0429754814653478</v>
      </c>
      <c r="D19" s="94">
        <v>317</v>
      </c>
      <c r="E19" s="95">
        <v>0.90727765472446953</v>
      </c>
      <c r="F19" s="94">
        <v>39</v>
      </c>
      <c r="G19" s="199">
        <v>0.11162091020269499</v>
      </c>
    </row>
    <row r="20" spans="1:7" ht="20.100000000000001" customHeight="1" x14ac:dyDescent="0.25">
      <c r="A20" s="122" t="s">
        <v>26</v>
      </c>
      <c r="B20" s="98">
        <v>749</v>
      </c>
      <c r="C20" s="99">
        <v>4.4032145229654978</v>
      </c>
      <c r="D20" s="98">
        <v>183</v>
      </c>
      <c r="E20" s="99">
        <v>1.0758187686284193</v>
      </c>
      <c r="F20" s="98">
        <v>20</v>
      </c>
      <c r="G20" s="200">
        <v>0.11757582170802396</v>
      </c>
    </row>
    <row r="22" spans="1:7" x14ac:dyDescent="0.25">
      <c r="A22" s="138" t="s">
        <v>460</v>
      </c>
    </row>
    <row r="23" spans="1:7" x14ac:dyDescent="0.25">
      <c r="A23" s="10" t="s">
        <v>212</v>
      </c>
    </row>
    <row r="24" spans="1:7" x14ac:dyDescent="0.25">
      <c r="A24" s="10" t="s">
        <v>29</v>
      </c>
    </row>
  </sheetData>
  <hyperlinks>
    <hyperlink ref="I3" location="'Spis tabel'!A44" display="powrót" xr:uid="{C7D84701-8ECB-4C62-9EB5-CA18AD00F958}"/>
  </hyperlinks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CA320-D384-4940-90E2-1CFD35B7975A}">
  <dimension ref="A1:L24"/>
  <sheetViews>
    <sheetView workbookViewId="0">
      <selection activeCell="L3" sqref="L3"/>
    </sheetView>
  </sheetViews>
  <sheetFormatPr defaultRowHeight="15" x14ac:dyDescent="0.25"/>
  <cols>
    <col min="1" max="1" width="23.5703125" customWidth="1"/>
    <col min="2" max="2" width="15.85546875" customWidth="1"/>
    <col min="3" max="3" width="15.5703125" customWidth="1"/>
    <col min="4" max="4" width="16.7109375" customWidth="1"/>
    <col min="5" max="5" width="15.28515625" customWidth="1"/>
    <col min="6" max="6" width="14.5703125" customWidth="1"/>
    <col min="7" max="7" width="13.28515625" customWidth="1"/>
    <col min="8" max="8" width="14.140625" customWidth="1"/>
    <col min="9" max="9" width="13.42578125" customWidth="1"/>
    <col min="10" max="10" width="14" customWidth="1"/>
  </cols>
  <sheetData>
    <row r="1" spans="1:12" x14ac:dyDescent="0.25">
      <c r="A1" s="226" t="s">
        <v>609</v>
      </c>
    </row>
    <row r="3" spans="1:12" ht="20.100000000000001" customHeight="1" thickBot="1" x14ac:dyDescent="0.3">
      <c r="A3" s="159" t="s">
        <v>0</v>
      </c>
      <c r="B3" s="160" t="s">
        <v>610</v>
      </c>
      <c r="C3" s="160" t="s">
        <v>611</v>
      </c>
      <c r="D3" s="160" t="s">
        <v>612</v>
      </c>
      <c r="E3" s="160" t="s">
        <v>613</v>
      </c>
      <c r="F3" s="160" t="s">
        <v>614</v>
      </c>
      <c r="G3" s="160" t="s">
        <v>615</v>
      </c>
      <c r="H3" s="160" t="s">
        <v>616</v>
      </c>
      <c r="I3" s="160" t="s">
        <v>617</v>
      </c>
      <c r="J3" s="161" t="s">
        <v>618</v>
      </c>
      <c r="L3" s="275" t="s">
        <v>921</v>
      </c>
    </row>
    <row r="4" spans="1:12" ht="20.100000000000001" customHeight="1" thickBot="1" x14ac:dyDescent="0.3">
      <c r="A4" s="194" t="s">
        <v>364</v>
      </c>
      <c r="B4" s="90">
        <v>1479</v>
      </c>
      <c r="C4" s="91">
        <v>3.850444667782384</v>
      </c>
      <c r="D4" s="92">
        <v>1317972</v>
      </c>
      <c r="E4" s="92">
        <v>364</v>
      </c>
      <c r="F4" s="91">
        <v>0.94764155447788223</v>
      </c>
      <c r="G4" s="92">
        <v>206082</v>
      </c>
      <c r="H4" s="92">
        <v>196</v>
      </c>
      <c r="I4" s="91">
        <v>0.51026852933424427</v>
      </c>
      <c r="J4" s="93">
        <v>269248</v>
      </c>
    </row>
    <row r="5" spans="1:12" ht="20.100000000000001" customHeight="1" thickBot="1" x14ac:dyDescent="0.3">
      <c r="A5" s="158" t="s">
        <v>11</v>
      </c>
      <c r="B5" s="94">
        <v>89</v>
      </c>
      <c r="C5" s="95">
        <v>3.0676696912511092</v>
      </c>
      <c r="D5" s="94">
        <v>93564</v>
      </c>
      <c r="E5" s="94">
        <v>29</v>
      </c>
      <c r="F5" s="95">
        <v>0.99957776456496816</v>
      </c>
      <c r="G5" s="94">
        <v>12116</v>
      </c>
      <c r="H5" s="94">
        <v>18</v>
      </c>
      <c r="I5" s="95">
        <v>0.62042757800584236</v>
      </c>
      <c r="J5" s="96">
        <v>35037</v>
      </c>
    </row>
    <row r="6" spans="1:12" ht="20.100000000000001" customHeight="1" thickBot="1" x14ac:dyDescent="0.3">
      <c r="A6" s="158" t="s">
        <v>365</v>
      </c>
      <c r="B6" s="94">
        <v>76</v>
      </c>
      <c r="C6" s="95">
        <v>3.6577589007471931</v>
      </c>
      <c r="D6" s="94">
        <v>71218</v>
      </c>
      <c r="E6" s="94">
        <v>18</v>
      </c>
      <c r="F6" s="95">
        <v>0.86631131859801958</v>
      </c>
      <c r="G6" s="94">
        <v>9827</v>
      </c>
      <c r="H6" s="94">
        <v>10</v>
      </c>
      <c r="I6" s="95">
        <v>0.4812840658877886</v>
      </c>
      <c r="J6" s="96">
        <v>11409</v>
      </c>
    </row>
    <row r="7" spans="1:12" ht="20.100000000000001" customHeight="1" thickBot="1" x14ac:dyDescent="0.3">
      <c r="A7" s="158" t="s">
        <v>13</v>
      </c>
      <c r="B7" s="94">
        <v>77</v>
      </c>
      <c r="C7" s="95">
        <v>3.6361592902217068</v>
      </c>
      <c r="D7" s="94">
        <v>89982</v>
      </c>
      <c r="E7" s="94">
        <v>24</v>
      </c>
      <c r="F7" s="95">
        <v>1.1333483501989736</v>
      </c>
      <c r="G7" s="94">
        <v>12095</v>
      </c>
      <c r="H7" s="94">
        <v>9</v>
      </c>
      <c r="I7" s="95">
        <v>0.42500563132461505</v>
      </c>
      <c r="J7" s="96">
        <v>5459</v>
      </c>
    </row>
    <row r="8" spans="1:12" ht="20.100000000000001" customHeight="1" thickBot="1" x14ac:dyDescent="0.3">
      <c r="A8" s="158" t="s">
        <v>14</v>
      </c>
      <c r="B8" s="94">
        <v>21</v>
      </c>
      <c r="C8" s="95">
        <v>2.0698872798527028</v>
      </c>
      <c r="D8" s="94">
        <v>32910</v>
      </c>
      <c r="E8" s="94">
        <v>5</v>
      </c>
      <c r="F8" s="95">
        <v>0.49283030472683403</v>
      </c>
      <c r="G8" s="94">
        <v>4228</v>
      </c>
      <c r="H8" s="94">
        <v>3</v>
      </c>
      <c r="I8" s="95">
        <v>0.29569818283610039</v>
      </c>
      <c r="J8" s="96">
        <v>722</v>
      </c>
    </row>
    <row r="9" spans="1:12" ht="20.100000000000001" customHeight="1" thickBot="1" x14ac:dyDescent="0.3">
      <c r="A9" s="158" t="s">
        <v>15</v>
      </c>
      <c r="B9" s="94">
        <v>101</v>
      </c>
      <c r="C9" s="95">
        <v>4.0951668111463144</v>
      </c>
      <c r="D9" s="94">
        <v>87021</v>
      </c>
      <c r="E9" s="94">
        <v>25</v>
      </c>
      <c r="F9" s="95">
        <v>1.0136551512738401</v>
      </c>
      <c r="G9" s="94">
        <v>13796</v>
      </c>
      <c r="H9" s="94">
        <v>11</v>
      </c>
      <c r="I9" s="95">
        <v>0.4460082665604897</v>
      </c>
      <c r="J9" s="96">
        <v>19925</v>
      </c>
    </row>
    <row r="10" spans="1:12" ht="20.100000000000001" customHeight="1" thickBot="1" x14ac:dyDescent="0.3">
      <c r="A10" s="158" t="s">
        <v>16</v>
      </c>
      <c r="B10" s="94">
        <v>141</v>
      </c>
      <c r="C10" s="95">
        <v>4.1463551626679829</v>
      </c>
      <c r="D10" s="94">
        <v>119027</v>
      </c>
      <c r="E10" s="94">
        <v>33</v>
      </c>
      <c r="F10" s="95">
        <v>0.97042354870952785</v>
      </c>
      <c r="G10" s="94">
        <v>16680</v>
      </c>
      <c r="H10" s="94">
        <v>22</v>
      </c>
      <c r="I10" s="95">
        <v>0.64694903247301849</v>
      </c>
      <c r="J10" s="96">
        <v>23011</v>
      </c>
    </row>
    <row r="11" spans="1:12" ht="20.100000000000001" customHeight="1" thickBot="1" x14ac:dyDescent="0.3">
      <c r="A11" s="158" t="s">
        <v>17</v>
      </c>
      <c r="B11" s="94">
        <v>217</v>
      </c>
      <c r="C11" s="95">
        <v>4.0159810134781502</v>
      </c>
      <c r="D11" s="94">
        <v>191198</v>
      </c>
      <c r="E11" s="94">
        <v>61</v>
      </c>
      <c r="F11" s="95">
        <v>1.1289163217611391</v>
      </c>
      <c r="G11" s="94">
        <v>39466</v>
      </c>
      <c r="H11" s="94">
        <v>39</v>
      </c>
      <c r="I11" s="95">
        <v>0.72176617292925282</v>
      </c>
      <c r="J11" s="96">
        <v>59102</v>
      </c>
    </row>
    <row r="12" spans="1:12" ht="20.100000000000001" customHeight="1" thickBot="1" x14ac:dyDescent="0.3">
      <c r="A12" s="158" t="s">
        <v>18</v>
      </c>
      <c r="B12" s="94">
        <v>49</v>
      </c>
      <c r="C12" s="95">
        <v>4.9670250358335375</v>
      </c>
      <c r="D12" s="94">
        <v>27054</v>
      </c>
      <c r="E12" s="94">
        <v>4</v>
      </c>
      <c r="F12" s="95">
        <v>0.40547143149661535</v>
      </c>
      <c r="G12" s="94">
        <v>499</v>
      </c>
      <c r="H12" s="94">
        <v>2</v>
      </c>
      <c r="I12" s="95">
        <v>0.20273571574830768</v>
      </c>
      <c r="J12" s="96">
        <v>5</v>
      </c>
    </row>
    <row r="13" spans="1:12" ht="20.100000000000001" customHeight="1" thickBot="1" x14ac:dyDescent="0.3">
      <c r="A13" s="158" t="s">
        <v>19</v>
      </c>
      <c r="B13" s="94">
        <v>79</v>
      </c>
      <c r="C13" s="95">
        <v>3.7106361392474927</v>
      </c>
      <c r="D13" s="94">
        <v>77552</v>
      </c>
      <c r="E13" s="94">
        <v>22</v>
      </c>
      <c r="F13" s="95">
        <v>1.0333417096638586</v>
      </c>
      <c r="G13" s="94">
        <v>12227</v>
      </c>
      <c r="H13" s="94">
        <v>9</v>
      </c>
      <c r="I13" s="95">
        <v>0.42273069940794222</v>
      </c>
      <c r="J13" s="96">
        <v>3159</v>
      </c>
    </row>
    <row r="14" spans="1:12" ht="20.100000000000001" customHeight="1" thickBot="1" x14ac:dyDescent="0.3">
      <c r="A14" s="158" t="s">
        <v>20</v>
      </c>
      <c r="B14" s="94">
        <v>37</v>
      </c>
      <c r="C14" s="95">
        <v>3.1315248918142786</v>
      </c>
      <c r="D14" s="94">
        <v>29933</v>
      </c>
      <c r="E14" s="94">
        <v>7</v>
      </c>
      <c r="F14" s="95">
        <v>0.5924506552081068</v>
      </c>
      <c r="G14" s="94">
        <v>8512</v>
      </c>
      <c r="H14" s="94">
        <v>5</v>
      </c>
      <c r="I14" s="95">
        <v>0.42317903943436197</v>
      </c>
      <c r="J14" s="96">
        <v>6409</v>
      </c>
    </row>
    <row r="15" spans="1:12" ht="20.100000000000001" customHeight="1" thickBot="1" x14ac:dyDescent="0.3">
      <c r="A15" s="158" t="s">
        <v>21</v>
      </c>
      <c r="B15" s="94">
        <v>86</v>
      </c>
      <c r="C15" s="95">
        <v>3.6854147141468072</v>
      </c>
      <c r="D15" s="94">
        <v>75606</v>
      </c>
      <c r="E15" s="94">
        <v>20</v>
      </c>
      <c r="F15" s="95">
        <v>0.8570731893364667</v>
      </c>
      <c r="G15" s="94">
        <v>10812</v>
      </c>
      <c r="H15" s="94">
        <v>12</v>
      </c>
      <c r="I15" s="95">
        <v>0.51424391360188004</v>
      </c>
      <c r="J15" s="96">
        <v>17118</v>
      </c>
    </row>
    <row r="16" spans="1:12" ht="20.100000000000001" customHeight="1" thickBot="1" x14ac:dyDescent="0.3">
      <c r="A16" s="158" t="s">
        <v>22</v>
      </c>
      <c r="B16" s="94">
        <v>248</v>
      </c>
      <c r="C16" s="95">
        <v>5.4703086864310979</v>
      </c>
      <c r="D16" s="94">
        <v>217031</v>
      </c>
      <c r="E16" s="94">
        <v>53</v>
      </c>
      <c r="F16" s="95">
        <v>1.1690579047614846</v>
      </c>
      <c r="G16" s="94">
        <v>25180</v>
      </c>
      <c r="H16" s="94">
        <v>28</v>
      </c>
      <c r="I16" s="95">
        <v>0.61761549685512396</v>
      </c>
      <c r="J16" s="96">
        <v>55195</v>
      </c>
    </row>
    <row r="17" spans="1:10" ht="20.100000000000001" customHeight="1" thickBot="1" x14ac:dyDescent="0.3">
      <c r="A17" s="120" t="s">
        <v>23</v>
      </c>
      <c r="B17" s="94">
        <v>49</v>
      </c>
      <c r="C17" s="95">
        <v>3.9466922691547475</v>
      </c>
      <c r="D17" s="94">
        <v>27823</v>
      </c>
      <c r="E17" s="94">
        <v>11</v>
      </c>
      <c r="F17" s="95">
        <v>0.88599214205514742</v>
      </c>
      <c r="G17" s="94">
        <v>5492</v>
      </c>
      <c r="H17" s="94">
        <v>6</v>
      </c>
      <c r="I17" s="95">
        <v>0.48326844112098943</v>
      </c>
      <c r="J17" s="96">
        <v>2773</v>
      </c>
    </row>
    <row r="18" spans="1:10" ht="20.100000000000001" customHeight="1" thickBot="1" x14ac:dyDescent="0.3">
      <c r="A18" s="120" t="s">
        <v>366</v>
      </c>
      <c r="B18" s="94">
        <v>35</v>
      </c>
      <c r="C18" s="95">
        <v>2.4492943582953752</v>
      </c>
      <c r="D18" s="94">
        <v>34648</v>
      </c>
      <c r="E18" s="94">
        <v>13</v>
      </c>
      <c r="F18" s="95">
        <v>0.90973790450971082</v>
      </c>
      <c r="G18" s="94">
        <v>4973</v>
      </c>
      <c r="H18" s="94">
        <v>5</v>
      </c>
      <c r="I18" s="95">
        <v>0.34989919404219644</v>
      </c>
      <c r="J18" s="96">
        <v>10468</v>
      </c>
    </row>
    <row r="19" spans="1:10" ht="20.100000000000001" customHeight="1" thickBot="1" x14ac:dyDescent="0.3">
      <c r="A19" s="158" t="s">
        <v>25</v>
      </c>
      <c r="B19" s="94">
        <v>113</v>
      </c>
      <c r="C19" s="95">
        <v>3.2341443212575727</v>
      </c>
      <c r="D19" s="94">
        <v>97405</v>
      </c>
      <c r="E19" s="94">
        <v>27</v>
      </c>
      <c r="F19" s="95">
        <v>0.77276014755711919</v>
      </c>
      <c r="G19" s="94">
        <v>20131</v>
      </c>
      <c r="H19" s="94">
        <v>12</v>
      </c>
      <c r="I19" s="95">
        <v>0.3434489544698307</v>
      </c>
      <c r="J19" s="96">
        <v>13884</v>
      </c>
    </row>
    <row r="20" spans="1:10" ht="20.100000000000001" customHeight="1" x14ac:dyDescent="0.25">
      <c r="A20" s="122" t="s">
        <v>26</v>
      </c>
      <c r="B20" s="98">
        <v>61</v>
      </c>
      <c r="C20" s="99">
        <v>3.5860625620947304</v>
      </c>
      <c r="D20" s="98">
        <v>46000</v>
      </c>
      <c r="E20" s="98">
        <v>12</v>
      </c>
      <c r="F20" s="99">
        <v>0.70545493024814376</v>
      </c>
      <c r="G20" s="98">
        <v>10048</v>
      </c>
      <c r="H20" s="98">
        <v>5</v>
      </c>
      <c r="I20" s="99">
        <v>0.29393955427005991</v>
      </c>
      <c r="J20" s="100">
        <v>5572</v>
      </c>
    </row>
    <row r="22" spans="1:10" x14ac:dyDescent="0.25">
      <c r="A22" s="138" t="s">
        <v>460</v>
      </c>
    </row>
    <row r="23" spans="1:10" x14ac:dyDescent="0.25">
      <c r="A23" s="138" t="s">
        <v>30</v>
      </c>
    </row>
    <row r="24" spans="1:10" x14ac:dyDescent="0.25">
      <c r="A24" s="111" t="s">
        <v>29</v>
      </c>
    </row>
  </sheetData>
  <hyperlinks>
    <hyperlink ref="L3" location="'Spis tabel'!A45" display="powrót" xr:uid="{BF333EC0-6344-42D2-BE9D-83AA988A1CB2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24C3-FD6A-4EFA-AC57-F5331268655B}">
  <dimension ref="A1:O24"/>
  <sheetViews>
    <sheetView workbookViewId="0">
      <selection activeCell="O3" sqref="O3"/>
    </sheetView>
  </sheetViews>
  <sheetFormatPr defaultRowHeight="15" x14ac:dyDescent="0.25"/>
  <cols>
    <col min="1" max="1" width="23.5703125" customWidth="1"/>
    <col min="2" max="9" width="12" customWidth="1"/>
    <col min="10" max="12" width="13" customWidth="1"/>
    <col min="13" max="13" width="12.28515625" customWidth="1"/>
  </cols>
  <sheetData>
    <row r="1" spans="1:15" x14ac:dyDescent="0.25">
      <c r="A1" s="89" t="s">
        <v>619</v>
      </c>
    </row>
    <row r="3" spans="1:15" ht="15.75" thickBot="1" x14ac:dyDescent="0.3">
      <c r="A3" s="159" t="s">
        <v>0</v>
      </c>
      <c r="B3" s="160" t="s">
        <v>620</v>
      </c>
      <c r="C3" s="160" t="s">
        <v>621</v>
      </c>
      <c r="D3" s="160" t="s">
        <v>622</v>
      </c>
      <c r="E3" s="160" t="s">
        <v>623</v>
      </c>
      <c r="F3" s="160" t="s">
        <v>624</v>
      </c>
      <c r="G3" s="160" t="s">
        <v>625</v>
      </c>
      <c r="H3" s="160" t="s">
        <v>626</v>
      </c>
      <c r="I3" s="160" t="s">
        <v>627</v>
      </c>
      <c r="J3" s="160" t="s">
        <v>628</v>
      </c>
      <c r="K3" s="160" t="s">
        <v>629</v>
      </c>
      <c r="L3" s="160" t="s">
        <v>630</v>
      </c>
      <c r="M3" s="161" t="s">
        <v>631</v>
      </c>
      <c r="O3" s="275" t="s">
        <v>921</v>
      </c>
    </row>
    <row r="4" spans="1:15" ht="20.100000000000001" customHeight="1" thickBot="1" x14ac:dyDescent="0.3">
      <c r="A4" s="227" t="s">
        <v>10</v>
      </c>
      <c r="B4" s="228">
        <v>140</v>
      </c>
      <c r="C4" s="229">
        <v>0.36447752095303165</v>
      </c>
      <c r="D4" s="228">
        <v>121</v>
      </c>
      <c r="E4" s="229">
        <v>0.31501271453797736</v>
      </c>
      <c r="F4" s="228">
        <v>33</v>
      </c>
      <c r="G4" s="229">
        <v>8.5912558510357451E-2</v>
      </c>
      <c r="H4" s="228">
        <v>20</v>
      </c>
      <c r="I4" s="229">
        <v>5.2068217279004514E-2</v>
      </c>
      <c r="J4" s="228">
        <v>1</v>
      </c>
      <c r="K4" s="229">
        <v>2.603410863950226E-3</v>
      </c>
      <c r="L4" s="228">
        <v>1</v>
      </c>
      <c r="M4" s="230">
        <v>2.603410863950226E-3</v>
      </c>
    </row>
    <row r="5" spans="1:15" ht="20.100000000000001" customHeight="1" thickBot="1" x14ac:dyDescent="0.3">
      <c r="A5" s="158" t="s">
        <v>11</v>
      </c>
      <c r="B5" s="231">
        <v>12</v>
      </c>
      <c r="C5" s="232">
        <v>0.41361838533722822</v>
      </c>
      <c r="D5" s="231">
        <v>11</v>
      </c>
      <c r="E5" s="232">
        <v>0.37915018655912591</v>
      </c>
      <c r="F5" s="231">
        <v>3</v>
      </c>
      <c r="G5" s="232">
        <v>0.10340459633430706</v>
      </c>
      <c r="H5" s="231">
        <v>1</v>
      </c>
      <c r="I5" s="232">
        <v>3.4468198778102359E-2</v>
      </c>
      <c r="J5" s="231">
        <v>0</v>
      </c>
      <c r="K5" s="232">
        <v>0</v>
      </c>
      <c r="L5" s="231">
        <v>0</v>
      </c>
      <c r="M5" s="233">
        <v>0</v>
      </c>
    </row>
    <row r="6" spans="1:15" ht="20.100000000000001" customHeight="1" thickBot="1" x14ac:dyDescent="0.3">
      <c r="A6" s="158" t="s">
        <v>365</v>
      </c>
      <c r="B6" s="231">
        <v>7</v>
      </c>
      <c r="C6" s="232">
        <v>0.33689884612145204</v>
      </c>
      <c r="D6" s="231">
        <v>5</v>
      </c>
      <c r="E6" s="232">
        <v>0.2406420329438943</v>
      </c>
      <c r="F6" s="231">
        <v>2</v>
      </c>
      <c r="G6" s="232">
        <v>9.6256813177557729E-2</v>
      </c>
      <c r="H6" s="231">
        <v>2</v>
      </c>
      <c r="I6" s="232">
        <v>9.6256813177557729E-2</v>
      </c>
      <c r="J6" s="231">
        <v>1</v>
      </c>
      <c r="K6" s="232">
        <v>4.8128406588778865E-2</v>
      </c>
      <c r="L6" s="231">
        <v>1</v>
      </c>
      <c r="M6" s="233">
        <v>4.8128406588778865E-2</v>
      </c>
    </row>
    <row r="7" spans="1:15" ht="20.100000000000001" customHeight="1" thickBot="1" x14ac:dyDescent="0.3">
      <c r="A7" s="158" t="s">
        <v>13</v>
      </c>
      <c r="B7" s="231">
        <v>5</v>
      </c>
      <c r="C7" s="232">
        <v>0.23611423962478614</v>
      </c>
      <c r="D7" s="231">
        <v>5</v>
      </c>
      <c r="E7" s="232">
        <v>0.23611423962478614</v>
      </c>
      <c r="F7" s="231">
        <v>2</v>
      </c>
      <c r="G7" s="232">
        <v>9.4445695849914454E-2</v>
      </c>
      <c r="H7" s="231">
        <v>2</v>
      </c>
      <c r="I7" s="232">
        <v>9.4445695849914454E-2</v>
      </c>
      <c r="J7" s="231">
        <v>0</v>
      </c>
      <c r="K7" s="232">
        <v>0</v>
      </c>
      <c r="L7" s="231">
        <v>0</v>
      </c>
      <c r="M7" s="233">
        <v>0</v>
      </c>
    </row>
    <row r="8" spans="1:15" ht="20.100000000000001" customHeight="1" thickBot="1" x14ac:dyDescent="0.3">
      <c r="A8" s="158" t="s">
        <v>14</v>
      </c>
      <c r="B8" s="231">
        <v>6</v>
      </c>
      <c r="C8" s="232">
        <v>0.59139636567220077</v>
      </c>
      <c r="D8" s="231">
        <v>6</v>
      </c>
      <c r="E8" s="232">
        <v>0.59139636567220077</v>
      </c>
      <c r="F8" s="231">
        <v>2</v>
      </c>
      <c r="G8" s="232">
        <v>0.19713212189073359</v>
      </c>
      <c r="H8" s="231">
        <v>1</v>
      </c>
      <c r="I8" s="232">
        <v>9.8566060945366796E-2</v>
      </c>
      <c r="J8" s="231">
        <v>0</v>
      </c>
      <c r="K8" s="232">
        <v>0</v>
      </c>
      <c r="L8" s="231">
        <v>0</v>
      </c>
      <c r="M8" s="233">
        <v>0</v>
      </c>
    </row>
    <row r="9" spans="1:15" ht="20.100000000000001" customHeight="1" thickBot="1" x14ac:dyDescent="0.3">
      <c r="A9" s="158" t="s">
        <v>15</v>
      </c>
      <c r="B9" s="231">
        <v>11</v>
      </c>
      <c r="C9" s="232">
        <v>0.4460082665604897</v>
      </c>
      <c r="D9" s="231">
        <v>11</v>
      </c>
      <c r="E9" s="232">
        <v>0.4460082665604897</v>
      </c>
      <c r="F9" s="231">
        <v>2</v>
      </c>
      <c r="G9" s="232">
        <v>8.1092412101907208E-2</v>
      </c>
      <c r="H9" s="231">
        <v>1</v>
      </c>
      <c r="I9" s="232">
        <v>4.0546206050953604E-2</v>
      </c>
      <c r="J9" s="231">
        <v>0</v>
      </c>
      <c r="K9" s="232">
        <v>0</v>
      </c>
      <c r="L9" s="231">
        <v>0</v>
      </c>
      <c r="M9" s="233">
        <v>0</v>
      </c>
    </row>
    <row r="10" spans="1:15" ht="20.100000000000001" customHeight="1" thickBot="1" x14ac:dyDescent="0.3">
      <c r="A10" s="158" t="s">
        <v>16</v>
      </c>
      <c r="B10" s="231">
        <v>10</v>
      </c>
      <c r="C10" s="232">
        <v>0.29406774203319025</v>
      </c>
      <c r="D10" s="231">
        <v>9</v>
      </c>
      <c r="E10" s="232">
        <v>0.2646609678298712</v>
      </c>
      <c r="F10" s="231">
        <v>3</v>
      </c>
      <c r="G10" s="232">
        <v>8.8220322609957075E-2</v>
      </c>
      <c r="H10" s="231">
        <v>2</v>
      </c>
      <c r="I10" s="232">
        <v>5.881354840663805E-2</v>
      </c>
      <c r="J10" s="231">
        <v>0</v>
      </c>
      <c r="K10" s="232">
        <v>0</v>
      </c>
      <c r="L10" s="231">
        <v>0</v>
      </c>
      <c r="M10" s="233">
        <v>0</v>
      </c>
    </row>
    <row r="11" spans="1:15" ht="20.100000000000001" customHeight="1" thickBot="1" x14ac:dyDescent="0.3">
      <c r="A11" s="158" t="s">
        <v>17</v>
      </c>
      <c r="B11" s="231">
        <v>28</v>
      </c>
      <c r="C11" s="232">
        <v>0.5181910985133098</v>
      </c>
      <c r="D11" s="231">
        <v>23</v>
      </c>
      <c r="E11" s="232">
        <v>0.42565697377879014</v>
      </c>
      <c r="F11" s="231">
        <v>6</v>
      </c>
      <c r="G11" s="232">
        <v>0.11104094968142351</v>
      </c>
      <c r="H11" s="231">
        <v>4</v>
      </c>
      <c r="I11" s="232">
        <v>7.4027299787615686E-2</v>
      </c>
      <c r="J11" s="231">
        <v>0</v>
      </c>
      <c r="K11" s="232">
        <v>0</v>
      </c>
      <c r="L11" s="231">
        <v>0</v>
      </c>
      <c r="M11" s="233">
        <v>0</v>
      </c>
    </row>
    <row r="12" spans="1:15" ht="20.100000000000001" customHeight="1" thickBot="1" x14ac:dyDescent="0.3">
      <c r="A12" s="158" t="s">
        <v>18</v>
      </c>
      <c r="B12" s="231">
        <v>3</v>
      </c>
      <c r="C12" s="232">
        <v>0.30410357362246154</v>
      </c>
      <c r="D12" s="231">
        <v>3</v>
      </c>
      <c r="E12" s="232">
        <v>0.30410357362246154</v>
      </c>
      <c r="F12" s="231">
        <v>1</v>
      </c>
      <c r="G12" s="232">
        <v>0.10136785787415384</v>
      </c>
      <c r="H12" s="231">
        <v>0</v>
      </c>
      <c r="I12" s="232">
        <v>0</v>
      </c>
      <c r="J12" s="231">
        <v>0</v>
      </c>
      <c r="K12" s="232">
        <v>0</v>
      </c>
      <c r="L12" s="231">
        <v>0</v>
      </c>
      <c r="M12" s="233">
        <v>0</v>
      </c>
    </row>
    <row r="13" spans="1:15" ht="20.100000000000001" customHeight="1" thickBot="1" x14ac:dyDescent="0.3">
      <c r="A13" s="158" t="s">
        <v>19</v>
      </c>
      <c r="B13" s="231">
        <v>3</v>
      </c>
      <c r="C13" s="232">
        <v>0.14091023313598072</v>
      </c>
      <c r="D13" s="231">
        <v>2</v>
      </c>
      <c r="E13" s="232">
        <v>9.3940155423987148E-2</v>
      </c>
      <c r="F13" s="231">
        <v>1</v>
      </c>
      <c r="G13" s="232">
        <v>4.6970077711993574E-2</v>
      </c>
      <c r="H13" s="231">
        <v>0</v>
      </c>
      <c r="I13" s="232">
        <v>0</v>
      </c>
      <c r="J13" s="231">
        <v>0</v>
      </c>
      <c r="K13" s="232">
        <v>0</v>
      </c>
      <c r="L13" s="231">
        <v>0</v>
      </c>
      <c r="M13" s="233">
        <v>0</v>
      </c>
    </row>
    <row r="14" spans="1:15" ht="20.100000000000001" customHeight="1" thickBot="1" x14ac:dyDescent="0.3">
      <c r="A14" s="158" t="s">
        <v>20</v>
      </c>
      <c r="B14" s="231">
        <v>5</v>
      </c>
      <c r="C14" s="232">
        <v>0.42317903943436197</v>
      </c>
      <c r="D14" s="231">
        <v>4</v>
      </c>
      <c r="E14" s="232">
        <v>0.33854323154748955</v>
      </c>
      <c r="F14" s="231">
        <v>1</v>
      </c>
      <c r="G14" s="232">
        <v>8.4635807886872388E-2</v>
      </c>
      <c r="H14" s="231">
        <v>0</v>
      </c>
      <c r="I14" s="232">
        <v>0</v>
      </c>
      <c r="J14" s="231">
        <v>0</v>
      </c>
      <c r="K14" s="232">
        <v>0</v>
      </c>
      <c r="L14" s="231">
        <v>0</v>
      </c>
      <c r="M14" s="233">
        <v>0</v>
      </c>
    </row>
    <row r="15" spans="1:15" ht="20.100000000000001" customHeight="1" thickBot="1" x14ac:dyDescent="0.3">
      <c r="A15" s="158" t="s">
        <v>21</v>
      </c>
      <c r="B15" s="231">
        <v>8</v>
      </c>
      <c r="C15" s="232">
        <v>0.34282927573458671</v>
      </c>
      <c r="D15" s="231">
        <v>8</v>
      </c>
      <c r="E15" s="232">
        <v>0.34282927573458671</v>
      </c>
      <c r="F15" s="231">
        <v>1</v>
      </c>
      <c r="G15" s="232">
        <v>4.2853659466823339E-2</v>
      </c>
      <c r="H15" s="231">
        <v>1</v>
      </c>
      <c r="I15" s="232">
        <v>4.2853659466823339E-2</v>
      </c>
      <c r="J15" s="231">
        <v>0</v>
      </c>
      <c r="K15" s="232">
        <v>0</v>
      </c>
      <c r="L15" s="231">
        <v>0</v>
      </c>
      <c r="M15" s="233">
        <v>0</v>
      </c>
    </row>
    <row r="16" spans="1:15" ht="20.100000000000001" customHeight="1" thickBot="1" x14ac:dyDescent="0.3">
      <c r="A16" s="158" t="s">
        <v>22</v>
      </c>
      <c r="B16" s="231">
        <v>21</v>
      </c>
      <c r="C16" s="232">
        <v>0.46321162264134297</v>
      </c>
      <c r="D16" s="231">
        <v>14</v>
      </c>
      <c r="E16" s="232">
        <v>0.30880774842756198</v>
      </c>
      <c r="F16" s="231">
        <v>5</v>
      </c>
      <c r="G16" s="232">
        <v>0.11028848158127212</v>
      </c>
      <c r="H16" s="231">
        <v>4</v>
      </c>
      <c r="I16" s="232">
        <v>8.8230785265017708E-2</v>
      </c>
      <c r="J16" s="231">
        <v>0</v>
      </c>
      <c r="K16" s="232">
        <v>0</v>
      </c>
      <c r="L16" s="231">
        <v>0</v>
      </c>
      <c r="M16" s="233">
        <v>0</v>
      </c>
    </row>
    <row r="17" spans="1:13" ht="20.100000000000001" customHeight="1" thickBot="1" x14ac:dyDescent="0.3">
      <c r="A17" s="158" t="s">
        <v>23</v>
      </c>
      <c r="B17" s="231">
        <v>3</v>
      </c>
      <c r="C17" s="232">
        <v>0.24163422056049472</v>
      </c>
      <c r="D17" s="231">
        <v>3</v>
      </c>
      <c r="E17" s="232">
        <v>0.24163422056049472</v>
      </c>
      <c r="F17" s="231">
        <v>1</v>
      </c>
      <c r="G17" s="232">
        <v>8.0544740186831582E-2</v>
      </c>
      <c r="H17" s="231">
        <v>1</v>
      </c>
      <c r="I17" s="232">
        <v>8.0544740186831582E-2</v>
      </c>
      <c r="J17" s="231">
        <v>0</v>
      </c>
      <c r="K17" s="232">
        <v>0</v>
      </c>
      <c r="L17" s="231">
        <v>0</v>
      </c>
      <c r="M17" s="233">
        <v>0</v>
      </c>
    </row>
    <row r="18" spans="1:13" ht="20.100000000000001" customHeight="1" thickBot="1" x14ac:dyDescent="0.3">
      <c r="A18" s="158" t="s">
        <v>366</v>
      </c>
      <c r="B18" s="231">
        <v>4</v>
      </c>
      <c r="C18" s="232">
        <v>0.27991935523375716</v>
      </c>
      <c r="D18" s="231">
        <v>4</v>
      </c>
      <c r="E18" s="232">
        <v>0.27991935523375716</v>
      </c>
      <c r="F18" s="231">
        <v>1</v>
      </c>
      <c r="G18" s="232">
        <v>6.997983880843929E-2</v>
      </c>
      <c r="H18" s="231">
        <v>0</v>
      </c>
      <c r="I18" s="232">
        <v>0</v>
      </c>
      <c r="J18" s="231">
        <v>0</v>
      </c>
      <c r="K18" s="232">
        <v>0</v>
      </c>
      <c r="L18" s="231">
        <v>0</v>
      </c>
      <c r="M18" s="233">
        <v>0</v>
      </c>
    </row>
    <row r="19" spans="1:13" ht="20.100000000000001" customHeight="1" thickBot="1" x14ac:dyDescent="0.3">
      <c r="A19" s="158" t="s">
        <v>25</v>
      </c>
      <c r="B19" s="231">
        <v>6</v>
      </c>
      <c r="C19" s="232">
        <v>0.17172447723491535</v>
      </c>
      <c r="D19" s="231">
        <v>6</v>
      </c>
      <c r="E19" s="232">
        <v>0.17172447723491535</v>
      </c>
      <c r="F19" s="231">
        <v>1</v>
      </c>
      <c r="G19" s="232">
        <v>2.8620746205819229E-2</v>
      </c>
      <c r="H19" s="231">
        <v>1</v>
      </c>
      <c r="I19" s="232">
        <v>2.8620746205819229E-2</v>
      </c>
      <c r="J19" s="231">
        <v>0</v>
      </c>
      <c r="K19" s="232">
        <v>0</v>
      </c>
      <c r="L19" s="231">
        <v>0</v>
      </c>
      <c r="M19" s="233">
        <v>0</v>
      </c>
    </row>
    <row r="20" spans="1:13" ht="20.100000000000001" customHeight="1" x14ac:dyDescent="0.25">
      <c r="A20" s="234" t="s">
        <v>26</v>
      </c>
      <c r="B20" s="235">
        <v>8</v>
      </c>
      <c r="C20" s="236">
        <v>0.47030328683209582</v>
      </c>
      <c r="D20" s="235">
        <v>7</v>
      </c>
      <c r="E20" s="236">
        <v>0.41151537597808385</v>
      </c>
      <c r="F20" s="235">
        <v>1</v>
      </c>
      <c r="G20" s="236">
        <v>5.8787910854011978E-2</v>
      </c>
      <c r="H20" s="235">
        <v>0</v>
      </c>
      <c r="I20" s="236">
        <v>0</v>
      </c>
      <c r="J20" s="235">
        <v>0</v>
      </c>
      <c r="K20" s="236">
        <v>0</v>
      </c>
      <c r="L20" s="235">
        <v>0</v>
      </c>
      <c r="M20" s="237">
        <v>0</v>
      </c>
    </row>
    <row r="22" spans="1:13" x14ac:dyDescent="0.25">
      <c r="A22" s="138" t="s">
        <v>632</v>
      </c>
    </row>
    <row r="23" spans="1:13" x14ac:dyDescent="0.25">
      <c r="A23" s="10" t="s">
        <v>29</v>
      </c>
    </row>
    <row r="24" spans="1:13" x14ac:dyDescent="0.25">
      <c r="A24" s="10" t="s">
        <v>141</v>
      </c>
    </row>
  </sheetData>
  <hyperlinks>
    <hyperlink ref="O3" location="'Spis tabel'!A46" display="powrót" xr:uid="{D9B2BDA3-E13F-4FE7-87C2-36B78960098F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B02D-CABE-44F5-B935-8073E73DE89F}">
  <dimension ref="A1:K24"/>
  <sheetViews>
    <sheetView workbookViewId="0">
      <selection activeCell="K3" sqref="K3"/>
    </sheetView>
  </sheetViews>
  <sheetFormatPr defaultRowHeight="15" x14ac:dyDescent="0.25"/>
  <cols>
    <col min="1" max="1" width="20.7109375" customWidth="1"/>
    <col min="2" max="9" width="12" customWidth="1"/>
  </cols>
  <sheetData>
    <row r="1" spans="1:11" x14ac:dyDescent="0.25">
      <c r="A1" s="89" t="s">
        <v>633</v>
      </c>
    </row>
    <row r="3" spans="1:11" ht="20.100000000000001" customHeight="1" thickBot="1" x14ac:dyDescent="0.3">
      <c r="A3" s="159" t="s">
        <v>0</v>
      </c>
      <c r="B3" s="160" t="s">
        <v>634</v>
      </c>
      <c r="C3" s="160" t="s">
        <v>635</v>
      </c>
      <c r="D3" s="160" t="s">
        <v>636</v>
      </c>
      <c r="E3" s="160" t="s">
        <v>637</v>
      </c>
      <c r="F3" s="160" t="s">
        <v>638</v>
      </c>
      <c r="G3" s="160" t="s">
        <v>639</v>
      </c>
      <c r="H3" s="160" t="s">
        <v>640</v>
      </c>
      <c r="I3" s="161" t="s">
        <v>641</v>
      </c>
      <c r="K3" s="275" t="s">
        <v>921</v>
      </c>
    </row>
    <row r="4" spans="1:11" ht="20.100000000000001" customHeight="1" thickBot="1" x14ac:dyDescent="0.3">
      <c r="A4" s="194" t="s">
        <v>10</v>
      </c>
      <c r="B4" s="228">
        <v>147</v>
      </c>
      <c r="C4" s="229">
        <v>0.38270139700068329</v>
      </c>
      <c r="D4" s="228">
        <v>136</v>
      </c>
      <c r="E4" s="229">
        <v>0.35406387749723078</v>
      </c>
      <c r="F4" s="228">
        <v>49</v>
      </c>
      <c r="G4" s="229">
        <v>0.12756713233356107</v>
      </c>
      <c r="H4" s="228">
        <v>44</v>
      </c>
      <c r="I4" s="230">
        <v>0.11455007801380995</v>
      </c>
    </row>
    <row r="5" spans="1:11" ht="20.100000000000001" customHeight="1" thickBot="1" x14ac:dyDescent="0.3">
      <c r="A5" s="120" t="s">
        <v>11</v>
      </c>
      <c r="B5" s="231">
        <v>15</v>
      </c>
      <c r="C5" s="232">
        <v>0.51702298167153526</v>
      </c>
      <c r="D5" s="238">
        <v>12</v>
      </c>
      <c r="E5" s="232">
        <v>0.41361838533722822</v>
      </c>
      <c r="F5" s="231">
        <v>4</v>
      </c>
      <c r="G5" s="232">
        <v>0.13787279511240944</v>
      </c>
      <c r="H5" s="231">
        <v>2</v>
      </c>
      <c r="I5" s="233">
        <v>6.8936397556204718E-2</v>
      </c>
    </row>
    <row r="6" spans="1:11" ht="20.100000000000001" customHeight="1" thickBot="1" x14ac:dyDescent="0.3">
      <c r="A6" s="120" t="s">
        <v>365</v>
      </c>
      <c r="B6" s="231">
        <v>9</v>
      </c>
      <c r="C6" s="232">
        <v>0.43315565929900979</v>
      </c>
      <c r="D6" s="238">
        <v>9</v>
      </c>
      <c r="E6" s="232">
        <v>0.43315565929900979</v>
      </c>
      <c r="F6" s="231">
        <v>2</v>
      </c>
      <c r="G6" s="232">
        <v>9.6256813177557729E-2</v>
      </c>
      <c r="H6" s="231">
        <v>2</v>
      </c>
      <c r="I6" s="233">
        <v>9.6256813177557729E-2</v>
      </c>
    </row>
    <row r="7" spans="1:11" ht="20.100000000000001" customHeight="1" thickBot="1" x14ac:dyDescent="0.3">
      <c r="A7" s="120" t="s">
        <v>13</v>
      </c>
      <c r="B7" s="231">
        <v>9</v>
      </c>
      <c r="C7" s="232">
        <v>0.42500563132461505</v>
      </c>
      <c r="D7" s="238">
        <v>9</v>
      </c>
      <c r="E7" s="232">
        <v>0.42500563132461505</v>
      </c>
      <c r="F7" s="231">
        <v>3</v>
      </c>
      <c r="G7" s="232">
        <v>0.1416685437748717</v>
      </c>
      <c r="H7" s="231">
        <v>3</v>
      </c>
      <c r="I7" s="233">
        <v>0.1416685437748717</v>
      </c>
    </row>
    <row r="8" spans="1:11" ht="20.100000000000001" customHeight="1" thickBot="1" x14ac:dyDescent="0.3">
      <c r="A8" s="120" t="s">
        <v>14</v>
      </c>
      <c r="B8" s="231">
        <v>5</v>
      </c>
      <c r="C8" s="232">
        <v>0.49283030472683403</v>
      </c>
      <c r="D8" s="238">
        <v>5</v>
      </c>
      <c r="E8" s="232">
        <v>0.49283030472683403</v>
      </c>
      <c r="F8" s="231">
        <v>2</v>
      </c>
      <c r="G8" s="232">
        <v>0.19713212189073359</v>
      </c>
      <c r="H8" s="231">
        <v>2</v>
      </c>
      <c r="I8" s="233">
        <v>0.19713212189073359</v>
      </c>
    </row>
    <row r="9" spans="1:11" ht="20.100000000000001" customHeight="1" thickBot="1" x14ac:dyDescent="0.3">
      <c r="A9" s="120" t="s">
        <v>15</v>
      </c>
      <c r="B9" s="231">
        <v>8</v>
      </c>
      <c r="C9" s="232">
        <v>0.32436964840762883</v>
      </c>
      <c r="D9" s="238">
        <v>8</v>
      </c>
      <c r="E9" s="232">
        <v>0.32436964840762883</v>
      </c>
      <c r="F9" s="231">
        <v>1</v>
      </c>
      <c r="G9" s="232">
        <v>4.0546206050953604E-2</v>
      </c>
      <c r="H9" s="231">
        <v>1</v>
      </c>
      <c r="I9" s="233">
        <v>4.0546206050953604E-2</v>
      </c>
    </row>
    <row r="10" spans="1:11" ht="20.100000000000001" customHeight="1" thickBot="1" x14ac:dyDescent="0.3">
      <c r="A10" s="120" t="s">
        <v>16</v>
      </c>
      <c r="B10" s="231">
        <v>11</v>
      </c>
      <c r="C10" s="232">
        <v>0.32347451623650925</v>
      </c>
      <c r="D10" s="231">
        <v>11</v>
      </c>
      <c r="E10" s="232">
        <v>0.32347451623650925</v>
      </c>
      <c r="F10" s="231">
        <v>4</v>
      </c>
      <c r="G10" s="232">
        <v>0.1176270968132761</v>
      </c>
      <c r="H10" s="231">
        <v>4</v>
      </c>
      <c r="I10" s="233">
        <v>0.1176270968132761</v>
      </c>
    </row>
    <row r="11" spans="1:11" ht="20.100000000000001" customHeight="1" thickBot="1" x14ac:dyDescent="0.3">
      <c r="A11" s="120" t="s">
        <v>17</v>
      </c>
      <c r="B11" s="231">
        <v>23</v>
      </c>
      <c r="C11" s="232">
        <v>0.42565697377879014</v>
      </c>
      <c r="D11" s="238">
        <v>19</v>
      </c>
      <c r="E11" s="232">
        <v>0.35162967399117451</v>
      </c>
      <c r="F11" s="231">
        <v>10</v>
      </c>
      <c r="G11" s="232">
        <v>0.18506824946903919</v>
      </c>
      <c r="H11" s="231">
        <v>8</v>
      </c>
      <c r="I11" s="233">
        <v>0.14805459957523137</v>
      </c>
    </row>
    <row r="12" spans="1:11" ht="20.100000000000001" customHeight="1" thickBot="1" x14ac:dyDescent="0.3">
      <c r="A12" s="120" t="s">
        <v>18</v>
      </c>
      <c r="B12" s="231">
        <v>1</v>
      </c>
      <c r="C12" s="232">
        <v>0.10136785787415384</v>
      </c>
      <c r="D12" s="238">
        <v>1</v>
      </c>
      <c r="E12" s="232">
        <v>0.10136785787415384</v>
      </c>
      <c r="F12" s="231">
        <v>1</v>
      </c>
      <c r="G12" s="232">
        <v>0.10136785787415384</v>
      </c>
      <c r="H12" s="231">
        <v>1</v>
      </c>
      <c r="I12" s="233">
        <v>0.10136785787415384</v>
      </c>
    </row>
    <row r="13" spans="1:11" ht="20.100000000000001" customHeight="1" thickBot="1" x14ac:dyDescent="0.3">
      <c r="A13" s="120" t="s">
        <v>19</v>
      </c>
      <c r="B13" s="231">
        <v>4</v>
      </c>
      <c r="C13" s="232">
        <v>0.1878803108479743</v>
      </c>
      <c r="D13" s="238">
        <v>4</v>
      </c>
      <c r="E13" s="232">
        <v>0.1878803108479743</v>
      </c>
      <c r="F13" s="231">
        <v>2</v>
      </c>
      <c r="G13" s="232">
        <v>9.3940155423987148E-2</v>
      </c>
      <c r="H13" s="231">
        <v>2</v>
      </c>
      <c r="I13" s="233">
        <v>9.3940155423987148E-2</v>
      </c>
    </row>
    <row r="14" spans="1:11" ht="20.100000000000001" customHeight="1" thickBot="1" x14ac:dyDescent="0.3">
      <c r="A14" s="120" t="s">
        <v>20</v>
      </c>
      <c r="B14" s="231">
        <v>8</v>
      </c>
      <c r="C14" s="232">
        <v>0.67708646309497911</v>
      </c>
      <c r="D14" s="238">
        <v>4</v>
      </c>
      <c r="E14" s="232">
        <v>0.33854323154748955</v>
      </c>
      <c r="F14" s="231">
        <v>2</v>
      </c>
      <c r="G14" s="232">
        <v>0.16927161577374478</v>
      </c>
      <c r="H14" s="231">
        <v>1</v>
      </c>
      <c r="I14" s="233">
        <v>8.4635807886872388E-2</v>
      </c>
    </row>
    <row r="15" spans="1:11" ht="20.100000000000001" customHeight="1" thickBot="1" x14ac:dyDescent="0.3">
      <c r="A15" s="120" t="s">
        <v>21</v>
      </c>
      <c r="B15" s="231">
        <v>6</v>
      </c>
      <c r="C15" s="232">
        <v>0.25712195680094002</v>
      </c>
      <c r="D15" s="238">
        <v>6</v>
      </c>
      <c r="E15" s="232">
        <v>0.25712195680094002</v>
      </c>
      <c r="F15" s="231">
        <v>2</v>
      </c>
      <c r="G15" s="232">
        <v>8.5707318933646678E-2</v>
      </c>
      <c r="H15" s="231">
        <v>2</v>
      </c>
      <c r="I15" s="233">
        <v>8.5707318933646678E-2</v>
      </c>
    </row>
    <row r="16" spans="1:11" ht="20.100000000000001" customHeight="1" thickBot="1" x14ac:dyDescent="0.3">
      <c r="A16" s="120" t="s">
        <v>22</v>
      </c>
      <c r="B16" s="231">
        <v>22</v>
      </c>
      <c r="C16" s="232">
        <v>0.4852693189575974</v>
      </c>
      <c r="D16" s="238">
        <v>22</v>
      </c>
      <c r="E16" s="232">
        <v>0.4852693189575974</v>
      </c>
      <c r="F16" s="231">
        <v>7</v>
      </c>
      <c r="G16" s="232">
        <v>0.15440387421378099</v>
      </c>
      <c r="H16" s="231">
        <v>7</v>
      </c>
      <c r="I16" s="233">
        <v>0.15440387421378099</v>
      </c>
    </row>
    <row r="17" spans="1:9" ht="20.100000000000001" customHeight="1" thickBot="1" x14ac:dyDescent="0.3">
      <c r="A17" s="120" t="s">
        <v>23</v>
      </c>
      <c r="B17" s="231">
        <v>4</v>
      </c>
      <c r="C17" s="232">
        <v>0.32217896074732633</v>
      </c>
      <c r="D17" s="238">
        <v>4</v>
      </c>
      <c r="E17" s="232">
        <v>0.32217896074732633</v>
      </c>
      <c r="F17" s="231">
        <v>2</v>
      </c>
      <c r="G17" s="232">
        <v>0.16108948037366316</v>
      </c>
      <c r="H17" s="231">
        <v>2</v>
      </c>
      <c r="I17" s="233">
        <v>0.16108948037366316</v>
      </c>
    </row>
    <row r="18" spans="1:9" ht="20.100000000000001" customHeight="1" thickBot="1" x14ac:dyDescent="0.3">
      <c r="A18" s="120" t="s">
        <v>366</v>
      </c>
      <c r="B18" s="231">
        <v>3</v>
      </c>
      <c r="C18" s="232">
        <v>0.20993951642531786</v>
      </c>
      <c r="D18" s="238">
        <v>3</v>
      </c>
      <c r="E18" s="232">
        <v>0.20993951642531786</v>
      </c>
      <c r="F18" s="231">
        <v>0</v>
      </c>
      <c r="G18" s="232">
        <v>0</v>
      </c>
      <c r="H18" s="231">
        <v>0</v>
      </c>
      <c r="I18" s="233">
        <v>0</v>
      </c>
    </row>
    <row r="19" spans="1:9" ht="20.100000000000001" customHeight="1" thickBot="1" x14ac:dyDescent="0.3">
      <c r="A19" s="120" t="s">
        <v>25</v>
      </c>
      <c r="B19" s="231">
        <v>11</v>
      </c>
      <c r="C19" s="232">
        <v>0.31482820826401153</v>
      </c>
      <c r="D19" s="238">
        <v>11</v>
      </c>
      <c r="E19" s="232">
        <v>0.31482820826401153</v>
      </c>
      <c r="F19" s="231">
        <v>3</v>
      </c>
      <c r="G19" s="232">
        <v>8.5862238617457676E-2</v>
      </c>
      <c r="H19" s="231">
        <v>3</v>
      </c>
      <c r="I19" s="233">
        <v>8.5862238617457676E-2</v>
      </c>
    </row>
    <row r="20" spans="1:9" ht="20.100000000000001" customHeight="1" x14ac:dyDescent="0.25">
      <c r="A20" s="122" t="s">
        <v>26</v>
      </c>
      <c r="B20" s="235">
        <v>8</v>
      </c>
      <c r="C20" s="236">
        <v>0.47030328683209582</v>
      </c>
      <c r="D20" s="239">
        <v>8</v>
      </c>
      <c r="E20" s="236">
        <v>0.47030328683209582</v>
      </c>
      <c r="F20" s="235">
        <v>4</v>
      </c>
      <c r="G20" s="236">
        <v>0.23515164341604791</v>
      </c>
      <c r="H20" s="235">
        <v>4</v>
      </c>
      <c r="I20" s="237">
        <v>0.23515164341604791</v>
      </c>
    </row>
    <row r="22" spans="1:9" x14ac:dyDescent="0.25">
      <c r="A22" s="138" t="s">
        <v>632</v>
      </c>
    </row>
    <row r="23" spans="1:9" x14ac:dyDescent="0.25">
      <c r="A23" s="10" t="s">
        <v>29</v>
      </c>
    </row>
    <row r="24" spans="1:9" x14ac:dyDescent="0.25">
      <c r="A24" t="s">
        <v>141</v>
      </c>
    </row>
  </sheetData>
  <hyperlinks>
    <hyperlink ref="K3" location="'Spis tabel'!A47" display="powrót" xr:uid="{866454A8-B98C-4626-8505-38859574179E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92FA-D36C-41E1-BE0B-7CBF9D360A4C}">
  <dimension ref="A1:O24"/>
  <sheetViews>
    <sheetView workbookViewId="0">
      <selection activeCell="O3" sqref="O3"/>
    </sheetView>
  </sheetViews>
  <sheetFormatPr defaultRowHeight="15" x14ac:dyDescent="0.25"/>
  <cols>
    <col min="1" max="1" width="20.7109375" customWidth="1"/>
    <col min="2" max="9" width="12" customWidth="1"/>
    <col min="10" max="13" width="13" customWidth="1"/>
  </cols>
  <sheetData>
    <row r="1" spans="1:15" x14ac:dyDescent="0.25">
      <c r="A1" s="89" t="s">
        <v>642</v>
      </c>
    </row>
    <row r="3" spans="1:15" ht="20.100000000000001" customHeight="1" thickBot="1" x14ac:dyDescent="0.3">
      <c r="A3" s="159" t="s">
        <v>0</v>
      </c>
      <c r="B3" s="160" t="s">
        <v>643</v>
      </c>
      <c r="C3" s="160" t="s">
        <v>644</v>
      </c>
      <c r="D3" s="160" t="s">
        <v>645</v>
      </c>
      <c r="E3" s="160" t="s">
        <v>646</v>
      </c>
      <c r="F3" s="160" t="s">
        <v>647</v>
      </c>
      <c r="G3" s="160" t="s">
        <v>648</v>
      </c>
      <c r="H3" s="160" t="s">
        <v>649</v>
      </c>
      <c r="I3" s="160" t="s">
        <v>650</v>
      </c>
      <c r="J3" s="160" t="s">
        <v>651</v>
      </c>
      <c r="K3" s="160" t="s">
        <v>652</v>
      </c>
      <c r="L3" s="160" t="s">
        <v>653</v>
      </c>
      <c r="M3" s="161" t="s">
        <v>654</v>
      </c>
      <c r="O3" s="275" t="s">
        <v>921</v>
      </c>
    </row>
    <row r="4" spans="1:15" ht="20.100000000000001" customHeight="1" thickBot="1" x14ac:dyDescent="0.3">
      <c r="A4" s="194" t="s">
        <v>10</v>
      </c>
      <c r="B4" s="240">
        <v>689</v>
      </c>
      <c r="C4" s="241">
        <v>1.7937500852617059</v>
      </c>
      <c r="D4" s="240">
        <v>522</v>
      </c>
      <c r="E4" s="241">
        <v>1.3589804709820181</v>
      </c>
      <c r="F4" s="240">
        <v>350</v>
      </c>
      <c r="G4" s="241">
        <v>0.91119380238257919</v>
      </c>
      <c r="H4" s="240">
        <v>211</v>
      </c>
      <c r="I4" s="241">
        <v>0.54931969229349764</v>
      </c>
      <c r="J4" s="240">
        <v>379</v>
      </c>
      <c r="K4" s="241">
        <v>0.98669271743713571</v>
      </c>
      <c r="L4" s="240">
        <v>224</v>
      </c>
      <c r="M4" s="242">
        <v>0.58316403352485069</v>
      </c>
    </row>
    <row r="5" spans="1:15" ht="20.100000000000001" customHeight="1" thickBot="1" x14ac:dyDescent="0.3">
      <c r="A5" s="120" t="s">
        <v>11</v>
      </c>
      <c r="B5" s="21">
        <v>47</v>
      </c>
      <c r="C5" s="22">
        <v>1.6200053425708105</v>
      </c>
      <c r="D5" s="21">
        <v>32</v>
      </c>
      <c r="E5" s="22">
        <v>1.1029823608992755</v>
      </c>
      <c r="F5" s="21">
        <v>28</v>
      </c>
      <c r="G5" s="22">
        <v>0.9651095657868658</v>
      </c>
      <c r="H5" s="21">
        <v>18</v>
      </c>
      <c r="I5" s="22">
        <v>0.62042757800584236</v>
      </c>
      <c r="J5" s="21">
        <v>21</v>
      </c>
      <c r="K5" s="22">
        <v>0.72383217434014946</v>
      </c>
      <c r="L5" s="21">
        <v>15</v>
      </c>
      <c r="M5" s="32">
        <v>0.51702298167153526</v>
      </c>
    </row>
    <row r="6" spans="1:15" ht="20.100000000000001" customHeight="1" thickBot="1" x14ac:dyDescent="0.3">
      <c r="A6" s="120" t="s">
        <v>365</v>
      </c>
      <c r="B6" s="21">
        <v>39</v>
      </c>
      <c r="C6" s="22">
        <v>1.8770078569623756</v>
      </c>
      <c r="D6" s="21">
        <v>30</v>
      </c>
      <c r="E6" s="22">
        <v>1.4438521976633658</v>
      </c>
      <c r="F6" s="21">
        <v>29</v>
      </c>
      <c r="G6" s="22">
        <v>1.395723791074587</v>
      </c>
      <c r="H6" s="21">
        <v>19</v>
      </c>
      <c r="I6" s="22">
        <v>0.91443972518679828</v>
      </c>
      <c r="J6" s="21">
        <v>15</v>
      </c>
      <c r="K6" s="22">
        <v>0.72192609883168291</v>
      </c>
      <c r="L6" s="21">
        <v>12</v>
      </c>
      <c r="M6" s="32">
        <v>0.57754087906534635</v>
      </c>
    </row>
    <row r="7" spans="1:15" ht="20.100000000000001" customHeight="1" thickBot="1" x14ac:dyDescent="0.3">
      <c r="A7" s="120" t="s">
        <v>13</v>
      </c>
      <c r="B7" s="21">
        <v>39</v>
      </c>
      <c r="C7" s="22">
        <v>1.8416910690733319</v>
      </c>
      <c r="D7" s="21">
        <v>35</v>
      </c>
      <c r="E7" s="22">
        <v>1.652799677373503</v>
      </c>
      <c r="F7" s="21">
        <v>14</v>
      </c>
      <c r="G7" s="22">
        <v>0.66111987094940128</v>
      </c>
      <c r="H7" s="21">
        <v>11</v>
      </c>
      <c r="I7" s="22">
        <v>0.51945132717452958</v>
      </c>
      <c r="J7" s="21">
        <v>23</v>
      </c>
      <c r="K7" s="22">
        <v>1.0861255022740162</v>
      </c>
      <c r="L7" s="21">
        <v>14</v>
      </c>
      <c r="M7" s="32">
        <v>0.66111987094940128</v>
      </c>
    </row>
    <row r="8" spans="1:15" ht="20.100000000000001" customHeight="1" thickBot="1" x14ac:dyDescent="0.3">
      <c r="A8" s="120" t="s">
        <v>14</v>
      </c>
      <c r="B8" s="21">
        <v>16</v>
      </c>
      <c r="C8" s="22">
        <v>1.5770569751258687</v>
      </c>
      <c r="D8" s="21">
        <v>13</v>
      </c>
      <c r="E8" s="22">
        <v>1.2813587922897685</v>
      </c>
      <c r="F8" s="21">
        <v>7</v>
      </c>
      <c r="G8" s="22">
        <v>0.68996242661756757</v>
      </c>
      <c r="H8" s="21">
        <v>3</v>
      </c>
      <c r="I8" s="22">
        <v>0.29569818283610039</v>
      </c>
      <c r="J8" s="21">
        <v>19</v>
      </c>
      <c r="K8" s="22">
        <v>1.8727551579619692</v>
      </c>
      <c r="L8" s="21">
        <v>7</v>
      </c>
      <c r="M8" s="32">
        <v>0.68996242661756757</v>
      </c>
    </row>
    <row r="9" spans="1:15" ht="20.100000000000001" customHeight="1" thickBot="1" x14ac:dyDescent="0.3">
      <c r="A9" s="120" t="s">
        <v>15</v>
      </c>
      <c r="B9" s="21">
        <v>43</v>
      </c>
      <c r="C9" s="22">
        <v>1.743486860191005</v>
      </c>
      <c r="D9" s="21">
        <v>41</v>
      </c>
      <c r="E9" s="22">
        <v>1.6623944480890978</v>
      </c>
      <c r="F9" s="21">
        <v>20</v>
      </c>
      <c r="G9" s="22">
        <v>0.81092412101907219</v>
      </c>
      <c r="H9" s="21">
        <v>17</v>
      </c>
      <c r="I9" s="22">
        <v>0.68928550286621137</v>
      </c>
      <c r="J9" s="21">
        <v>14</v>
      </c>
      <c r="K9" s="22">
        <v>0.56764688471335045</v>
      </c>
      <c r="L9" s="21">
        <v>9</v>
      </c>
      <c r="M9" s="32">
        <v>0.36491585445858249</v>
      </c>
    </row>
    <row r="10" spans="1:15" ht="20.100000000000001" customHeight="1" thickBot="1" x14ac:dyDescent="0.3">
      <c r="A10" s="120" t="s">
        <v>16</v>
      </c>
      <c r="B10" s="21">
        <v>60</v>
      </c>
      <c r="C10" s="22">
        <v>1.7644064521991414</v>
      </c>
      <c r="D10" s="21">
        <v>47</v>
      </c>
      <c r="E10" s="22">
        <v>1.3821183875559941</v>
      </c>
      <c r="F10" s="21">
        <v>34</v>
      </c>
      <c r="G10" s="22">
        <v>0.9998303229128469</v>
      </c>
      <c r="H10" s="21">
        <v>14</v>
      </c>
      <c r="I10" s="22">
        <v>0.41169483884646635</v>
      </c>
      <c r="J10" s="21">
        <v>39</v>
      </c>
      <c r="K10" s="22">
        <v>1.1468641939294419</v>
      </c>
      <c r="L10" s="21">
        <v>19</v>
      </c>
      <c r="M10" s="32">
        <v>0.55872870986306145</v>
      </c>
    </row>
    <row r="11" spans="1:15" ht="20.100000000000001" customHeight="1" thickBot="1" x14ac:dyDescent="0.3">
      <c r="A11" s="120" t="s">
        <v>17</v>
      </c>
      <c r="B11" s="21">
        <v>112</v>
      </c>
      <c r="C11" s="22">
        <v>2.0727643940532392</v>
      </c>
      <c r="D11" s="21">
        <v>91</v>
      </c>
      <c r="E11" s="22">
        <v>1.6841210701682565</v>
      </c>
      <c r="F11" s="21">
        <v>55</v>
      </c>
      <c r="G11" s="22">
        <v>1.0178753720797156</v>
      </c>
      <c r="H11" s="21">
        <v>41</v>
      </c>
      <c r="I11" s="22">
        <v>0.75877982282306067</v>
      </c>
      <c r="J11" s="21">
        <v>69</v>
      </c>
      <c r="K11" s="22">
        <v>1.2769709213363705</v>
      </c>
      <c r="L11" s="21">
        <v>46</v>
      </c>
      <c r="M11" s="32">
        <v>0.85131394755758028</v>
      </c>
    </row>
    <row r="12" spans="1:15" ht="20.100000000000001" customHeight="1" thickBot="1" x14ac:dyDescent="0.3">
      <c r="A12" s="120" t="s">
        <v>18</v>
      </c>
      <c r="B12" s="21">
        <v>15</v>
      </c>
      <c r="C12" s="22">
        <v>1.5205178681123075</v>
      </c>
      <c r="D12" s="21">
        <v>12</v>
      </c>
      <c r="E12" s="22">
        <v>1.2164142944898462</v>
      </c>
      <c r="F12" s="21">
        <v>5</v>
      </c>
      <c r="G12" s="22">
        <v>0.50683928937076916</v>
      </c>
      <c r="H12" s="21">
        <v>3</v>
      </c>
      <c r="I12" s="22">
        <v>0.30410357362246154</v>
      </c>
      <c r="J12" s="21">
        <v>6</v>
      </c>
      <c r="K12" s="22">
        <v>0.60820714724492309</v>
      </c>
      <c r="L12" s="21">
        <v>4</v>
      </c>
      <c r="M12" s="32">
        <v>0.40547143149661535</v>
      </c>
    </row>
    <row r="13" spans="1:15" ht="20.100000000000001" customHeight="1" thickBot="1" x14ac:dyDescent="0.3">
      <c r="A13" s="120" t="s">
        <v>19</v>
      </c>
      <c r="B13" s="21">
        <v>35</v>
      </c>
      <c r="C13" s="22">
        <v>1.6439527199197752</v>
      </c>
      <c r="D13" s="21">
        <v>29</v>
      </c>
      <c r="E13" s="22">
        <v>1.3621322536478138</v>
      </c>
      <c r="F13" s="21">
        <v>16</v>
      </c>
      <c r="G13" s="22">
        <v>0.75152124339189719</v>
      </c>
      <c r="H13" s="21">
        <v>13</v>
      </c>
      <c r="I13" s="22">
        <v>0.61061101025591646</v>
      </c>
      <c r="J13" s="21">
        <v>26</v>
      </c>
      <c r="K13" s="22">
        <v>1.2212220205118329</v>
      </c>
      <c r="L13" s="21">
        <v>14</v>
      </c>
      <c r="M13" s="32">
        <v>0.65758108796791004</v>
      </c>
    </row>
    <row r="14" spans="1:15" ht="20.100000000000001" customHeight="1" thickBot="1" x14ac:dyDescent="0.3">
      <c r="A14" s="120" t="s">
        <v>20</v>
      </c>
      <c r="B14" s="21">
        <v>26</v>
      </c>
      <c r="C14" s="22">
        <v>2.2005310050586822</v>
      </c>
      <c r="D14" s="21">
        <v>10</v>
      </c>
      <c r="E14" s="22">
        <v>0.84635807886872394</v>
      </c>
      <c r="F14" s="21">
        <v>11</v>
      </c>
      <c r="G14" s="22">
        <v>0.93099388675559636</v>
      </c>
      <c r="H14" s="21">
        <v>5</v>
      </c>
      <c r="I14" s="22">
        <v>0.42317903943436197</v>
      </c>
      <c r="J14" s="21">
        <v>4</v>
      </c>
      <c r="K14" s="22">
        <v>0.33854323154748955</v>
      </c>
      <c r="L14" s="21">
        <v>3</v>
      </c>
      <c r="M14" s="32">
        <v>0.25390742366061714</v>
      </c>
    </row>
    <row r="15" spans="1:15" ht="20.100000000000001" customHeight="1" thickBot="1" x14ac:dyDescent="0.3">
      <c r="A15" s="120" t="s">
        <v>21</v>
      </c>
      <c r="B15" s="21">
        <v>37</v>
      </c>
      <c r="C15" s="22">
        <v>1.5855854002724636</v>
      </c>
      <c r="D15" s="21">
        <v>26</v>
      </c>
      <c r="E15" s="22">
        <v>1.1141951461374067</v>
      </c>
      <c r="F15" s="21">
        <v>18</v>
      </c>
      <c r="G15" s="22">
        <v>0.77136587040282012</v>
      </c>
      <c r="H15" s="21">
        <v>8</v>
      </c>
      <c r="I15" s="22">
        <v>0.34282927573458671</v>
      </c>
      <c r="J15" s="21">
        <v>40</v>
      </c>
      <c r="K15" s="22">
        <v>1.7141463786729334</v>
      </c>
      <c r="L15" s="21">
        <v>15</v>
      </c>
      <c r="M15" s="32">
        <v>0.64280489200235003</v>
      </c>
    </row>
    <row r="16" spans="1:15" ht="20.100000000000001" customHeight="1" thickBot="1" x14ac:dyDescent="0.3">
      <c r="A16" s="120" t="s">
        <v>22</v>
      </c>
      <c r="B16" s="21">
        <v>99</v>
      </c>
      <c r="C16" s="22">
        <v>2.1837119353091881</v>
      </c>
      <c r="D16" s="21">
        <v>57</v>
      </c>
      <c r="E16" s="22">
        <v>1.2572886900265023</v>
      </c>
      <c r="F16" s="21">
        <v>55</v>
      </c>
      <c r="G16" s="22">
        <v>1.2131732973939935</v>
      </c>
      <c r="H16" s="21">
        <v>28</v>
      </c>
      <c r="I16" s="22">
        <v>0.61761549685512396</v>
      </c>
      <c r="J16" s="21">
        <v>50</v>
      </c>
      <c r="K16" s="22">
        <v>1.1028848158127214</v>
      </c>
      <c r="L16" s="21">
        <v>24</v>
      </c>
      <c r="M16" s="32">
        <v>0.52938471159010625</v>
      </c>
    </row>
    <row r="17" spans="1:13" ht="20.100000000000001" customHeight="1" thickBot="1" x14ac:dyDescent="0.3">
      <c r="A17" s="120" t="s">
        <v>23</v>
      </c>
      <c r="B17" s="21">
        <v>21</v>
      </c>
      <c r="C17" s="22">
        <v>1.6914395439234631</v>
      </c>
      <c r="D17" s="21">
        <v>16</v>
      </c>
      <c r="E17" s="22">
        <v>1.2887158429893053</v>
      </c>
      <c r="F17" s="21">
        <v>13</v>
      </c>
      <c r="G17" s="22">
        <v>1.0470816224288106</v>
      </c>
      <c r="H17" s="21">
        <v>6</v>
      </c>
      <c r="I17" s="22">
        <v>0.48326844112098943</v>
      </c>
      <c r="J17" s="21">
        <v>8</v>
      </c>
      <c r="K17" s="22">
        <v>0.64435792149465265</v>
      </c>
      <c r="L17" s="21">
        <v>7</v>
      </c>
      <c r="M17" s="32">
        <v>0.56381318130782099</v>
      </c>
    </row>
    <row r="18" spans="1:13" ht="20.100000000000001" customHeight="1" thickBot="1" x14ac:dyDescent="0.3">
      <c r="A18" s="120" t="s">
        <v>366</v>
      </c>
      <c r="B18" s="21">
        <v>20</v>
      </c>
      <c r="C18" s="22">
        <v>1.3995967761687858</v>
      </c>
      <c r="D18" s="21">
        <v>15</v>
      </c>
      <c r="E18" s="22">
        <v>1.0496975821265893</v>
      </c>
      <c r="F18" s="21">
        <v>7</v>
      </c>
      <c r="G18" s="22">
        <v>0.48985887165907505</v>
      </c>
      <c r="H18" s="21">
        <v>2</v>
      </c>
      <c r="I18" s="22">
        <v>0.13995967761687858</v>
      </c>
      <c r="J18" s="21">
        <v>5</v>
      </c>
      <c r="K18" s="22">
        <v>0.34989919404219644</v>
      </c>
      <c r="L18" s="21">
        <v>4</v>
      </c>
      <c r="M18" s="32">
        <v>0.27991935523375716</v>
      </c>
    </row>
    <row r="19" spans="1:13" ht="20.100000000000001" customHeight="1" thickBot="1" x14ac:dyDescent="0.3">
      <c r="A19" s="120" t="s">
        <v>25</v>
      </c>
      <c r="B19" s="21">
        <v>53</v>
      </c>
      <c r="C19" s="22">
        <v>1.5168995489084192</v>
      </c>
      <c r="D19" s="21">
        <v>47</v>
      </c>
      <c r="E19" s="22">
        <v>1.3451750716735036</v>
      </c>
      <c r="F19" s="21">
        <v>22</v>
      </c>
      <c r="G19" s="22">
        <v>0.62965641652802307</v>
      </c>
      <c r="H19" s="21">
        <v>15</v>
      </c>
      <c r="I19" s="22">
        <v>0.42931119308728838</v>
      </c>
      <c r="J19" s="21">
        <v>26</v>
      </c>
      <c r="K19" s="22">
        <v>0.74413940135129997</v>
      </c>
      <c r="L19" s="21">
        <v>21</v>
      </c>
      <c r="M19" s="32">
        <v>0.60103567032220384</v>
      </c>
    </row>
    <row r="20" spans="1:13" ht="20.100000000000001" customHeight="1" x14ac:dyDescent="0.25">
      <c r="A20" s="122" t="s">
        <v>26</v>
      </c>
      <c r="B20" s="24">
        <v>27</v>
      </c>
      <c r="C20" s="25">
        <v>1.5872735930583235</v>
      </c>
      <c r="D20" s="24">
        <v>21</v>
      </c>
      <c r="E20" s="25">
        <v>1.2345461279342516</v>
      </c>
      <c r="F20" s="24">
        <v>16</v>
      </c>
      <c r="G20" s="25">
        <v>0.94060657366419165</v>
      </c>
      <c r="H20" s="24">
        <v>8</v>
      </c>
      <c r="I20" s="25">
        <v>0.47030328683209582</v>
      </c>
      <c r="J20" s="24">
        <v>14</v>
      </c>
      <c r="K20" s="25">
        <v>0.82303075195616771</v>
      </c>
      <c r="L20" s="24">
        <v>10</v>
      </c>
      <c r="M20" s="62">
        <v>0.58787910854011982</v>
      </c>
    </row>
    <row r="22" spans="1:13" x14ac:dyDescent="0.25">
      <c r="A22" s="138" t="s">
        <v>632</v>
      </c>
    </row>
    <row r="23" spans="1:13" x14ac:dyDescent="0.25">
      <c r="A23" s="10" t="s">
        <v>29</v>
      </c>
    </row>
    <row r="24" spans="1:13" x14ac:dyDescent="0.25">
      <c r="A24" t="s">
        <v>30</v>
      </c>
    </row>
  </sheetData>
  <hyperlinks>
    <hyperlink ref="O3" location="'Spis tabel'!A48" display="powrót" xr:uid="{CB27ED09-29C5-4BAD-A053-4C50CB235650}"/>
  </hyperlink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E2B8-BF07-43B5-B00B-CC56D13E1BFA}">
  <dimension ref="A1:H31"/>
  <sheetViews>
    <sheetView workbookViewId="0">
      <selection activeCell="H3" sqref="H3"/>
    </sheetView>
  </sheetViews>
  <sheetFormatPr defaultRowHeight="15" x14ac:dyDescent="0.25"/>
  <cols>
    <col min="1" max="1" width="71.42578125" customWidth="1"/>
    <col min="2" max="2" width="21.7109375" customWidth="1"/>
    <col min="3" max="3" width="20.5703125" customWidth="1"/>
    <col min="4" max="4" width="21.42578125" customWidth="1"/>
    <col min="5" max="5" width="20.85546875" customWidth="1"/>
    <col min="6" max="6" width="19.7109375" customWidth="1"/>
  </cols>
  <sheetData>
    <row r="1" spans="1:8" x14ac:dyDescent="0.25">
      <c r="A1" t="s">
        <v>67</v>
      </c>
    </row>
    <row r="3" spans="1:8" ht="20.100000000000001" customHeight="1" thickBot="1" x14ac:dyDescent="0.3">
      <c r="A3" s="27" t="s">
        <v>68</v>
      </c>
      <c r="B3" s="28" t="s">
        <v>69</v>
      </c>
      <c r="C3" s="28" t="s">
        <v>70</v>
      </c>
      <c r="D3" s="28" t="s">
        <v>71</v>
      </c>
      <c r="E3" s="28" t="s">
        <v>72</v>
      </c>
      <c r="F3" s="29" t="s">
        <v>73</v>
      </c>
      <c r="H3" s="275" t="s">
        <v>921</v>
      </c>
    </row>
    <row r="4" spans="1:8" ht="20.100000000000001" customHeight="1" thickBot="1" x14ac:dyDescent="0.3">
      <c r="A4" s="5" t="s">
        <v>74</v>
      </c>
      <c r="B4" s="18">
        <v>164140</v>
      </c>
      <c r="C4" s="18">
        <v>82520</v>
      </c>
      <c r="D4" s="18">
        <v>81620</v>
      </c>
      <c r="E4" s="19">
        <v>443.85569676845944</v>
      </c>
      <c r="F4" s="30">
        <v>411.49107739425216</v>
      </c>
    </row>
    <row r="5" spans="1:8" ht="20.100000000000001" customHeight="1" thickBot="1" x14ac:dyDescent="0.3">
      <c r="A5" s="5" t="s">
        <v>75</v>
      </c>
      <c r="B5" s="18">
        <v>4339</v>
      </c>
      <c r="C5" s="18">
        <v>3201</v>
      </c>
      <c r="D5" s="18">
        <v>1138</v>
      </c>
      <c r="E5" s="19">
        <v>17.217427112891887</v>
      </c>
      <c r="F5" s="30">
        <v>5.7372806429142242</v>
      </c>
    </row>
    <row r="6" spans="1:8" ht="20.100000000000001" customHeight="1" thickBot="1" x14ac:dyDescent="0.3">
      <c r="A6" s="5" t="s">
        <v>76</v>
      </c>
      <c r="B6" s="18">
        <v>32475</v>
      </c>
      <c r="C6" s="18">
        <v>18475</v>
      </c>
      <c r="D6" s="18">
        <v>14000</v>
      </c>
      <c r="E6" s="19">
        <v>99.372685382904592</v>
      </c>
      <c r="F6" s="30">
        <v>70.581659930403461</v>
      </c>
    </row>
    <row r="7" spans="1:8" ht="20.100000000000001" customHeight="1" thickBot="1" x14ac:dyDescent="0.3">
      <c r="A7" s="31" t="s">
        <v>77</v>
      </c>
      <c r="B7" s="21">
        <v>5396</v>
      </c>
      <c r="C7" s="21">
        <v>3479</v>
      </c>
      <c r="D7" s="21">
        <v>1917</v>
      </c>
      <c r="E7" s="22">
        <v>18.712723813105555</v>
      </c>
      <c r="F7" s="32">
        <v>9.6646458633273884</v>
      </c>
    </row>
    <row r="8" spans="1:8" ht="20.100000000000001" customHeight="1" thickBot="1" x14ac:dyDescent="0.3">
      <c r="A8" s="31" t="s">
        <v>78</v>
      </c>
      <c r="B8" s="21">
        <v>7518</v>
      </c>
      <c r="C8" s="21">
        <v>4481</v>
      </c>
      <c r="D8" s="21">
        <v>3037</v>
      </c>
      <c r="E8" s="22">
        <v>24.102246452005172</v>
      </c>
      <c r="F8" s="32">
        <v>15.311178657759664</v>
      </c>
    </row>
    <row r="9" spans="1:8" ht="20.100000000000001" customHeight="1" thickBot="1" x14ac:dyDescent="0.3">
      <c r="A9" s="31" t="s">
        <v>79</v>
      </c>
      <c r="B9" s="21">
        <v>1483</v>
      </c>
      <c r="C9" s="21">
        <v>895</v>
      </c>
      <c r="D9" s="21">
        <v>588</v>
      </c>
      <c r="E9" s="22">
        <v>4.8139947722706156</v>
      </c>
      <c r="F9" s="32">
        <v>2.9644297170769454</v>
      </c>
    </row>
    <row r="10" spans="1:8" ht="20.100000000000001" customHeight="1" thickBot="1" x14ac:dyDescent="0.3">
      <c r="A10" s="31" t="s">
        <v>80</v>
      </c>
      <c r="B10" s="21">
        <v>3486</v>
      </c>
      <c r="C10" s="21">
        <v>1744</v>
      </c>
      <c r="D10" s="21">
        <v>1742</v>
      </c>
      <c r="E10" s="22">
        <v>9.3805663495418479</v>
      </c>
      <c r="F10" s="32">
        <v>8.782375114197345</v>
      </c>
    </row>
    <row r="11" spans="1:8" ht="20.100000000000001" customHeight="1" thickBot="1" x14ac:dyDescent="0.3">
      <c r="A11" s="5" t="s">
        <v>81</v>
      </c>
      <c r="B11" s="18">
        <v>25006</v>
      </c>
      <c r="C11" s="18">
        <v>16720</v>
      </c>
      <c r="D11" s="18">
        <v>8286</v>
      </c>
      <c r="E11" s="19">
        <v>89.93295261716726</v>
      </c>
      <c r="F11" s="30">
        <v>41.77425958452308</v>
      </c>
    </row>
    <row r="12" spans="1:8" ht="20.100000000000001" customHeight="1" thickBot="1" x14ac:dyDescent="0.3">
      <c r="A12" s="31" t="s">
        <v>82</v>
      </c>
      <c r="B12" s="21">
        <v>2211</v>
      </c>
      <c r="C12" s="21">
        <v>1902</v>
      </c>
      <c r="D12" s="21">
        <v>309</v>
      </c>
      <c r="E12" s="22">
        <v>10.230411236713643</v>
      </c>
      <c r="F12" s="32">
        <v>1.5578380656067619</v>
      </c>
    </row>
    <row r="13" spans="1:8" ht="20.100000000000001" customHeight="1" thickBot="1" x14ac:dyDescent="0.3">
      <c r="A13" s="31" t="s">
        <v>83</v>
      </c>
      <c r="B13" s="21">
        <v>22232</v>
      </c>
      <c r="C13" s="21">
        <v>14487</v>
      </c>
      <c r="D13" s="21">
        <v>7745</v>
      </c>
      <c r="E13" s="22">
        <v>77.922170129479781</v>
      </c>
      <c r="F13" s="32">
        <v>39.046782582926767</v>
      </c>
    </row>
    <row r="14" spans="1:8" ht="20.100000000000001" customHeight="1" thickBot="1" x14ac:dyDescent="0.3">
      <c r="A14" s="5" t="s">
        <v>84</v>
      </c>
      <c r="B14" s="18">
        <v>36409</v>
      </c>
      <c r="C14" s="18">
        <v>8589</v>
      </c>
      <c r="D14" s="18">
        <v>27820</v>
      </c>
      <c r="E14" s="19">
        <v>46.19821351847186</v>
      </c>
      <c r="F14" s="30">
        <v>140.25584137598744</v>
      </c>
    </row>
    <row r="15" spans="1:8" ht="20.100000000000001" customHeight="1" thickBot="1" x14ac:dyDescent="0.3">
      <c r="A15" s="31" t="s">
        <v>85</v>
      </c>
      <c r="B15" s="21">
        <v>15811</v>
      </c>
      <c r="C15" s="21">
        <v>7442</v>
      </c>
      <c r="D15" s="21">
        <v>8369</v>
      </c>
      <c r="E15" s="22">
        <v>40.028769938813319</v>
      </c>
      <c r="F15" s="32">
        <v>42.192707996967613</v>
      </c>
    </row>
    <row r="16" spans="1:8" ht="20.100000000000001" customHeight="1" thickBot="1" x14ac:dyDescent="0.3">
      <c r="A16" s="31" t="s">
        <v>86</v>
      </c>
      <c r="B16" s="21">
        <v>18615</v>
      </c>
      <c r="C16" s="21">
        <v>0</v>
      </c>
      <c r="D16" s="21">
        <v>18615</v>
      </c>
      <c r="E16" s="22">
        <v>0</v>
      </c>
      <c r="F16" s="32">
        <v>93.84839997174717</v>
      </c>
    </row>
    <row r="17" spans="1:6" ht="20.100000000000001" customHeight="1" thickBot="1" x14ac:dyDescent="0.3">
      <c r="A17" s="5" t="s">
        <v>87</v>
      </c>
      <c r="B17" s="18">
        <v>43417</v>
      </c>
      <c r="C17" s="18">
        <v>26141</v>
      </c>
      <c r="D17" s="18">
        <v>17276</v>
      </c>
      <c r="E17" s="19">
        <v>140.60629870606274</v>
      </c>
      <c r="F17" s="30">
        <v>87.097768354117875</v>
      </c>
    </row>
    <row r="18" spans="1:6" ht="20.100000000000001" customHeight="1" thickBot="1" x14ac:dyDescent="0.3">
      <c r="A18" s="31" t="s">
        <v>88</v>
      </c>
      <c r="B18" s="21">
        <v>2622</v>
      </c>
      <c r="C18" s="21">
        <v>0</v>
      </c>
      <c r="D18" s="21">
        <v>2622</v>
      </c>
      <c r="E18" s="22">
        <v>0</v>
      </c>
      <c r="F18" s="32">
        <v>13.218936595536992</v>
      </c>
    </row>
    <row r="19" spans="1:6" ht="20.100000000000001" customHeight="1" thickBot="1" x14ac:dyDescent="0.3">
      <c r="A19" s="31" t="s">
        <v>89</v>
      </c>
      <c r="B19" s="21">
        <v>6266</v>
      </c>
      <c r="C19" s="21">
        <v>0</v>
      </c>
      <c r="D19" s="21">
        <v>6266</v>
      </c>
      <c r="E19" s="22">
        <v>0</v>
      </c>
      <c r="F19" s="32">
        <v>31.590334365993435</v>
      </c>
    </row>
    <row r="20" spans="1:6" ht="20.100000000000001" customHeight="1" thickBot="1" x14ac:dyDescent="0.3">
      <c r="A20" s="31" t="s">
        <v>90</v>
      </c>
      <c r="B20" s="21">
        <v>3832</v>
      </c>
      <c r="C20" s="21">
        <v>0</v>
      </c>
      <c r="D20" s="21">
        <v>3832</v>
      </c>
      <c r="E20" s="22">
        <v>0</v>
      </c>
      <c r="F20" s="32">
        <v>19.319208632379002</v>
      </c>
    </row>
    <row r="21" spans="1:6" ht="20.100000000000001" customHeight="1" thickBot="1" x14ac:dyDescent="0.3">
      <c r="A21" s="31" t="s">
        <v>91</v>
      </c>
      <c r="B21" s="21">
        <v>15961</v>
      </c>
      <c r="C21" s="21">
        <v>15961</v>
      </c>
      <c r="D21" s="21">
        <v>0</v>
      </c>
      <c r="E21" s="22">
        <v>85.850469899677421</v>
      </c>
      <c r="F21" s="32">
        <v>0</v>
      </c>
    </row>
    <row r="22" spans="1:6" ht="20.100000000000001" customHeight="1" thickBot="1" x14ac:dyDescent="0.3">
      <c r="A22" s="31" t="s">
        <v>92</v>
      </c>
      <c r="B22" s="21">
        <v>7126</v>
      </c>
      <c r="C22" s="21">
        <v>5413</v>
      </c>
      <c r="D22" s="21">
        <v>1713</v>
      </c>
      <c r="E22" s="22">
        <v>29.115255533297027</v>
      </c>
      <c r="F22" s="32">
        <v>8.6361702471986508</v>
      </c>
    </row>
    <row r="23" spans="1:6" ht="20.100000000000001" customHeight="1" thickBot="1" x14ac:dyDescent="0.3">
      <c r="A23" s="31" t="s">
        <v>93</v>
      </c>
      <c r="B23" s="21">
        <v>5564</v>
      </c>
      <c r="C23" s="21">
        <v>3378</v>
      </c>
      <c r="D23" s="21">
        <v>2186</v>
      </c>
      <c r="E23" s="22">
        <v>18.169468537128648</v>
      </c>
      <c r="F23" s="32">
        <v>11.020822043418711</v>
      </c>
    </row>
    <row r="24" spans="1:6" ht="20.100000000000001" customHeight="1" thickBot="1" x14ac:dyDescent="0.3">
      <c r="A24" s="5" t="s">
        <v>94</v>
      </c>
      <c r="B24" s="18">
        <v>11046</v>
      </c>
      <c r="C24" s="18">
        <v>4220</v>
      </c>
      <c r="D24" s="18">
        <v>6826</v>
      </c>
      <c r="E24" s="19">
        <v>22.698388758639105</v>
      </c>
      <c r="F24" s="30">
        <v>34.413600763209573</v>
      </c>
    </row>
    <row r="25" spans="1:6" ht="20.100000000000001" customHeight="1" thickBot="1" x14ac:dyDescent="0.3">
      <c r="A25" s="31" t="s">
        <v>95</v>
      </c>
      <c r="B25" s="21">
        <v>2610</v>
      </c>
      <c r="C25" s="21">
        <v>1336</v>
      </c>
      <c r="D25" s="21">
        <v>1274</v>
      </c>
      <c r="E25" s="22">
        <v>7.1860301851994892</v>
      </c>
      <c r="F25" s="32">
        <v>6.4229310536667148</v>
      </c>
    </row>
    <row r="26" spans="1:6" ht="20.100000000000001" customHeight="1" thickBot="1" x14ac:dyDescent="0.3">
      <c r="A26" s="5" t="s">
        <v>96</v>
      </c>
      <c r="B26" s="18">
        <v>8401</v>
      </c>
      <c r="C26" s="18">
        <v>4431</v>
      </c>
      <c r="D26" s="18">
        <v>3970</v>
      </c>
      <c r="E26" s="19">
        <v>23.833308196571057</v>
      </c>
      <c r="F26" s="30">
        <v>20.014942137407267</v>
      </c>
    </row>
    <row r="27" spans="1:6" ht="20.100000000000001" customHeight="1" thickBot="1" x14ac:dyDescent="0.3">
      <c r="A27" s="31" t="s">
        <v>97</v>
      </c>
      <c r="B27" s="21">
        <v>3107</v>
      </c>
      <c r="C27" s="21">
        <v>1728</v>
      </c>
      <c r="D27" s="21">
        <v>1379</v>
      </c>
      <c r="E27" s="22">
        <v>9.2945061078029312</v>
      </c>
      <c r="F27" s="32">
        <v>6.952293503144741</v>
      </c>
    </row>
    <row r="28" spans="1:6" ht="20.100000000000001" customHeight="1" x14ac:dyDescent="0.25">
      <c r="A28" s="33" t="s">
        <v>98</v>
      </c>
      <c r="B28" s="34">
        <v>3047</v>
      </c>
      <c r="C28" s="34">
        <v>743</v>
      </c>
      <c r="D28" s="34">
        <v>2304</v>
      </c>
      <c r="E28" s="35">
        <v>3.9964224757509133</v>
      </c>
      <c r="F28" s="36">
        <v>11.615724605689255</v>
      </c>
    </row>
    <row r="30" spans="1:6" x14ac:dyDescent="0.25">
      <c r="A30" s="10" t="s">
        <v>99</v>
      </c>
    </row>
    <row r="31" spans="1:6" x14ac:dyDescent="0.25">
      <c r="A31" s="10" t="s">
        <v>100</v>
      </c>
      <c r="B31" s="10"/>
      <c r="C31" s="10"/>
      <c r="D31" s="10"/>
      <c r="E31" s="10"/>
      <c r="F31" s="10"/>
    </row>
  </sheetData>
  <hyperlinks>
    <hyperlink ref="H3" location="'Spis tabel'!A4" display="powrót" xr:uid="{099C3A82-AC3E-4FD2-AFDB-3A3395A766F6}"/>
  </hyperlinks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C6B8-0792-418E-BF69-6C087C310984}">
  <dimension ref="A1:O24"/>
  <sheetViews>
    <sheetView workbookViewId="0">
      <selection activeCell="O3" sqref="O3"/>
    </sheetView>
  </sheetViews>
  <sheetFormatPr defaultRowHeight="15" x14ac:dyDescent="0.25"/>
  <cols>
    <col min="1" max="1" width="23.140625" customWidth="1"/>
    <col min="2" max="9" width="12" customWidth="1"/>
    <col min="10" max="13" width="13" customWidth="1"/>
  </cols>
  <sheetData>
    <row r="1" spans="1:15" x14ac:dyDescent="0.25">
      <c r="A1" s="89" t="s">
        <v>655</v>
      </c>
    </row>
    <row r="3" spans="1:15" ht="20.100000000000001" customHeight="1" thickBot="1" x14ac:dyDescent="0.3">
      <c r="A3" s="159" t="s">
        <v>0</v>
      </c>
      <c r="B3" s="160" t="s">
        <v>656</v>
      </c>
      <c r="C3" s="160" t="s">
        <v>657</v>
      </c>
      <c r="D3" s="160" t="s">
        <v>658</v>
      </c>
      <c r="E3" s="160" t="s">
        <v>659</v>
      </c>
      <c r="F3" s="160" t="s">
        <v>660</v>
      </c>
      <c r="G3" s="160" t="s">
        <v>661</v>
      </c>
      <c r="H3" s="160" t="s">
        <v>662</v>
      </c>
      <c r="I3" s="160" t="s">
        <v>663</v>
      </c>
      <c r="J3" s="160" t="s">
        <v>664</v>
      </c>
      <c r="K3" s="160" t="s">
        <v>665</v>
      </c>
      <c r="L3" s="160" t="s">
        <v>666</v>
      </c>
      <c r="M3" s="161" t="s">
        <v>667</v>
      </c>
      <c r="O3" s="275" t="s">
        <v>921</v>
      </c>
    </row>
    <row r="4" spans="1:15" ht="20.100000000000001" customHeight="1" thickBot="1" x14ac:dyDescent="0.3">
      <c r="A4" s="227" t="s">
        <v>364</v>
      </c>
      <c r="B4" s="228">
        <v>10</v>
      </c>
      <c r="C4" s="229">
        <v>2.6034108639502257E-2</v>
      </c>
      <c r="D4" s="228">
        <v>9</v>
      </c>
      <c r="E4" s="229">
        <v>2.3430697775552036E-2</v>
      </c>
      <c r="F4" s="228">
        <v>3</v>
      </c>
      <c r="G4" s="229">
        <v>7.810232591850679E-3</v>
      </c>
      <c r="H4" s="228">
        <v>3</v>
      </c>
      <c r="I4" s="229">
        <v>7.810232591850679E-3</v>
      </c>
      <c r="J4" s="228">
        <v>155</v>
      </c>
      <c r="K4" s="229">
        <v>0.40352868391228508</v>
      </c>
      <c r="L4" s="228">
        <v>154</v>
      </c>
      <c r="M4" s="230">
        <v>0.40092527304833486</v>
      </c>
    </row>
    <row r="5" spans="1:15" ht="20.100000000000001" customHeight="1" thickBot="1" x14ac:dyDescent="0.3">
      <c r="A5" s="158" t="s">
        <v>11</v>
      </c>
      <c r="B5" s="231">
        <v>1</v>
      </c>
      <c r="C5" s="232">
        <v>3.4468198778102359E-2</v>
      </c>
      <c r="D5" s="231">
        <v>1</v>
      </c>
      <c r="E5" s="232">
        <v>3.4468198778102359E-2</v>
      </c>
      <c r="F5" s="231">
        <v>0</v>
      </c>
      <c r="G5" s="232">
        <v>0</v>
      </c>
      <c r="H5" s="231">
        <v>0</v>
      </c>
      <c r="I5" s="232">
        <v>0</v>
      </c>
      <c r="J5" s="231">
        <v>12</v>
      </c>
      <c r="K5" s="232">
        <v>0.41361838533722822</v>
      </c>
      <c r="L5" s="231">
        <v>12</v>
      </c>
      <c r="M5" s="233">
        <v>0.41361838533722822</v>
      </c>
    </row>
    <row r="6" spans="1:15" ht="20.100000000000001" customHeight="1" thickBot="1" x14ac:dyDescent="0.3">
      <c r="A6" s="158" t="s">
        <v>365</v>
      </c>
      <c r="B6" s="231">
        <v>2</v>
      </c>
      <c r="C6" s="232">
        <v>9.6256813177557729E-2</v>
      </c>
      <c r="D6" s="231">
        <v>2</v>
      </c>
      <c r="E6" s="232">
        <v>9.6256813177557729E-2</v>
      </c>
      <c r="F6" s="231">
        <v>1</v>
      </c>
      <c r="G6" s="232">
        <v>4.8128406588778865E-2</v>
      </c>
      <c r="H6" s="231">
        <v>1</v>
      </c>
      <c r="I6" s="232">
        <v>4.8128406588778865E-2</v>
      </c>
      <c r="J6" s="231">
        <v>13</v>
      </c>
      <c r="K6" s="232">
        <v>0.62566928565412527</v>
      </c>
      <c r="L6" s="231">
        <v>13</v>
      </c>
      <c r="M6" s="233">
        <v>0.62566928565412527</v>
      </c>
    </row>
    <row r="7" spans="1:15" ht="20.100000000000001" customHeight="1" thickBot="1" x14ac:dyDescent="0.3">
      <c r="A7" s="158" t="s">
        <v>13</v>
      </c>
      <c r="B7" s="231">
        <v>0</v>
      </c>
      <c r="C7" s="232">
        <v>0</v>
      </c>
      <c r="D7" s="231">
        <v>0</v>
      </c>
      <c r="E7" s="232">
        <v>0</v>
      </c>
      <c r="F7" s="231">
        <v>0</v>
      </c>
      <c r="G7" s="232">
        <v>0</v>
      </c>
      <c r="H7" s="231">
        <v>0</v>
      </c>
      <c r="I7" s="232">
        <v>0</v>
      </c>
      <c r="J7" s="231">
        <v>12</v>
      </c>
      <c r="K7" s="232">
        <v>0.56667417509948681</v>
      </c>
      <c r="L7" s="231">
        <v>12</v>
      </c>
      <c r="M7" s="233">
        <v>0.56667417509948681</v>
      </c>
    </row>
    <row r="8" spans="1:15" ht="20.100000000000001" customHeight="1" thickBot="1" x14ac:dyDescent="0.3">
      <c r="A8" s="158" t="s">
        <v>14</v>
      </c>
      <c r="B8" s="231">
        <v>0</v>
      </c>
      <c r="C8" s="232">
        <v>0</v>
      </c>
      <c r="D8" s="231">
        <v>0</v>
      </c>
      <c r="E8" s="232">
        <v>0</v>
      </c>
      <c r="F8" s="231">
        <v>0</v>
      </c>
      <c r="G8" s="232">
        <v>0</v>
      </c>
      <c r="H8" s="231">
        <v>0</v>
      </c>
      <c r="I8" s="232">
        <v>0</v>
      </c>
      <c r="J8" s="231">
        <v>4</v>
      </c>
      <c r="K8" s="232">
        <v>0.39426424378146718</v>
      </c>
      <c r="L8" s="231">
        <v>4</v>
      </c>
      <c r="M8" s="233">
        <v>0.39426424378146718</v>
      </c>
    </row>
    <row r="9" spans="1:15" ht="20.100000000000001" customHeight="1" thickBot="1" x14ac:dyDescent="0.3">
      <c r="A9" s="158" t="s">
        <v>15</v>
      </c>
      <c r="B9" s="231">
        <v>2</v>
      </c>
      <c r="C9" s="232">
        <v>8.1092412101907208E-2</v>
      </c>
      <c r="D9" s="231">
        <v>2</v>
      </c>
      <c r="E9" s="232">
        <v>8.1092412101907208E-2</v>
      </c>
      <c r="F9" s="231">
        <v>0</v>
      </c>
      <c r="G9" s="232">
        <v>0</v>
      </c>
      <c r="H9" s="231">
        <v>0</v>
      </c>
      <c r="I9" s="232">
        <v>0</v>
      </c>
      <c r="J9" s="231">
        <v>9</v>
      </c>
      <c r="K9" s="232">
        <v>0.36491585445858249</v>
      </c>
      <c r="L9" s="231">
        <v>9</v>
      </c>
      <c r="M9" s="233">
        <v>0.36491585445858249</v>
      </c>
    </row>
    <row r="10" spans="1:15" ht="20.100000000000001" customHeight="1" thickBot="1" x14ac:dyDescent="0.3">
      <c r="A10" s="158" t="s">
        <v>16</v>
      </c>
      <c r="B10" s="231">
        <v>0</v>
      </c>
      <c r="C10" s="232">
        <v>0</v>
      </c>
      <c r="D10" s="231">
        <v>0</v>
      </c>
      <c r="E10" s="232">
        <v>0</v>
      </c>
      <c r="F10" s="231">
        <v>0</v>
      </c>
      <c r="G10" s="232">
        <v>0</v>
      </c>
      <c r="H10" s="231">
        <v>0</v>
      </c>
      <c r="I10" s="232">
        <v>0</v>
      </c>
      <c r="J10" s="231">
        <v>9</v>
      </c>
      <c r="K10" s="232">
        <v>0.2646609678298712</v>
      </c>
      <c r="L10" s="231">
        <v>9</v>
      </c>
      <c r="M10" s="233">
        <v>0.2646609678298712</v>
      </c>
    </row>
    <row r="11" spans="1:15" ht="20.100000000000001" customHeight="1" thickBot="1" x14ac:dyDescent="0.3">
      <c r="A11" s="158" t="s">
        <v>17</v>
      </c>
      <c r="B11" s="231">
        <v>1</v>
      </c>
      <c r="C11" s="232">
        <v>1.8506824946903921E-2</v>
      </c>
      <c r="D11" s="231">
        <v>1</v>
      </c>
      <c r="E11" s="232">
        <v>1.8506824946903921E-2</v>
      </c>
      <c r="F11" s="231">
        <v>0</v>
      </c>
      <c r="G11" s="232">
        <v>0</v>
      </c>
      <c r="H11" s="231">
        <v>0</v>
      </c>
      <c r="I11" s="232">
        <v>0</v>
      </c>
      <c r="J11" s="231">
        <v>16</v>
      </c>
      <c r="K11" s="232">
        <v>0.29610919915046274</v>
      </c>
      <c r="L11" s="231">
        <v>16</v>
      </c>
      <c r="M11" s="233">
        <v>0.29610919915046274</v>
      </c>
    </row>
    <row r="12" spans="1:15" ht="20.100000000000001" customHeight="1" thickBot="1" x14ac:dyDescent="0.3">
      <c r="A12" s="158" t="s">
        <v>18</v>
      </c>
      <c r="B12" s="231">
        <v>4</v>
      </c>
      <c r="C12" s="232">
        <v>0.40547143149661535</v>
      </c>
      <c r="D12" s="231">
        <v>3</v>
      </c>
      <c r="E12" s="232">
        <v>0.30410357362246154</v>
      </c>
      <c r="F12" s="231">
        <v>0</v>
      </c>
      <c r="G12" s="232">
        <v>0</v>
      </c>
      <c r="H12" s="231">
        <v>0</v>
      </c>
      <c r="I12" s="232">
        <v>0</v>
      </c>
      <c r="J12" s="231">
        <v>7</v>
      </c>
      <c r="K12" s="232">
        <v>0.70957500511907678</v>
      </c>
      <c r="L12" s="231">
        <v>7</v>
      </c>
      <c r="M12" s="233">
        <v>0.70957500511907678</v>
      </c>
    </row>
    <row r="13" spans="1:15" ht="20.100000000000001" customHeight="1" thickBot="1" x14ac:dyDescent="0.3">
      <c r="A13" s="158" t="s">
        <v>19</v>
      </c>
      <c r="B13" s="231">
        <v>0</v>
      </c>
      <c r="C13" s="232">
        <v>0</v>
      </c>
      <c r="D13" s="231">
        <v>0</v>
      </c>
      <c r="E13" s="232">
        <v>0</v>
      </c>
      <c r="F13" s="231">
        <v>0</v>
      </c>
      <c r="G13" s="232">
        <v>0</v>
      </c>
      <c r="H13" s="231">
        <v>0</v>
      </c>
      <c r="I13" s="232">
        <v>0</v>
      </c>
      <c r="J13" s="231">
        <v>8</v>
      </c>
      <c r="K13" s="232">
        <v>0.37576062169594859</v>
      </c>
      <c r="L13" s="231">
        <v>8</v>
      </c>
      <c r="M13" s="233">
        <v>0.37576062169594859</v>
      </c>
    </row>
    <row r="14" spans="1:15" ht="20.100000000000001" customHeight="1" thickBot="1" x14ac:dyDescent="0.3">
      <c r="A14" s="158" t="s">
        <v>20</v>
      </c>
      <c r="B14" s="231">
        <v>0</v>
      </c>
      <c r="C14" s="232">
        <v>0</v>
      </c>
      <c r="D14" s="231">
        <v>0</v>
      </c>
      <c r="E14" s="232">
        <v>0</v>
      </c>
      <c r="F14" s="231">
        <v>0</v>
      </c>
      <c r="G14" s="232">
        <v>0</v>
      </c>
      <c r="H14" s="231">
        <v>0</v>
      </c>
      <c r="I14" s="232">
        <v>0</v>
      </c>
      <c r="J14" s="231">
        <v>6</v>
      </c>
      <c r="K14" s="232">
        <v>0.50781484732123428</v>
      </c>
      <c r="L14" s="231">
        <v>6</v>
      </c>
      <c r="M14" s="233">
        <v>0.50781484732123428</v>
      </c>
    </row>
    <row r="15" spans="1:15" ht="20.100000000000001" customHeight="1" thickBot="1" x14ac:dyDescent="0.3">
      <c r="A15" s="158" t="s">
        <v>21</v>
      </c>
      <c r="B15" s="231">
        <v>0</v>
      </c>
      <c r="C15" s="232">
        <v>0</v>
      </c>
      <c r="D15" s="231">
        <v>0</v>
      </c>
      <c r="E15" s="232">
        <v>0</v>
      </c>
      <c r="F15" s="231">
        <v>0</v>
      </c>
      <c r="G15" s="232">
        <v>0</v>
      </c>
      <c r="H15" s="231">
        <v>0</v>
      </c>
      <c r="I15" s="232">
        <v>0</v>
      </c>
      <c r="J15" s="231">
        <v>19</v>
      </c>
      <c r="K15" s="232">
        <v>0.81421952986964341</v>
      </c>
      <c r="L15" s="231">
        <v>18</v>
      </c>
      <c r="M15" s="233">
        <v>0.77136587040282012</v>
      </c>
    </row>
    <row r="16" spans="1:15" ht="20.100000000000001" customHeight="1" thickBot="1" x14ac:dyDescent="0.3">
      <c r="A16" s="158" t="s">
        <v>22</v>
      </c>
      <c r="B16" s="231">
        <v>0</v>
      </c>
      <c r="C16" s="232">
        <v>0</v>
      </c>
      <c r="D16" s="231">
        <v>0</v>
      </c>
      <c r="E16" s="232">
        <v>0</v>
      </c>
      <c r="F16" s="231">
        <v>1</v>
      </c>
      <c r="G16" s="232">
        <v>2.2057696316254427E-2</v>
      </c>
      <c r="H16" s="231">
        <v>1</v>
      </c>
      <c r="I16" s="232">
        <v>2.2057696316254427E-2</v>
      </c>
      <c r="J16" s="231">
        <v>19</v>
      </c>
      <c r="K16" s="232">
        <v>0.41909623000883406</v>
      </c>
      <c r="L16" s="231">
        <v>19</v>
      </c>
      <c r="M16" s="233">
        <v>0.41909623000883406</v>
      </c>
    </row>
    <row r="17" spans="1:13" ht="20.100000000000001" customHeight="1" thickBot="1" x14ac:dyDescent="0.3">
      <c r="A17" s="158" t="s">
        <v>23</v>
      </c>
      <c r="B17" s="231">
        <v>0</v>
      </c>
      <c r="C17" s="232">
        <v>0</v>
      </c>
      <c r="D17" s="231">
        <v>0</v>
      </c>
      <c r="E17" s="232">
        <v>0</v>
      </c>
      <c r="F17" s="231">
        <v>0</v>
      </c>
      <c r="G17" s="232">
        <v>0</v>
      </c>
      <c r="H17" s="231">
        <v>0</v>
      </c>
      <c r="I17" s="232">
        <v>0</v>
      </c>
      <c r="J17" s="231">
        <v>1</v>
      </c>
      <c r="K17" s="232">
        <v>8.0544740186831582E-2</v>
      </c>
      <c r="L17" s="231">
        <v>1</v>
      </c>
      <c r="M17" s="233">
        <v>8.0544740186831582E-2</v>
      </c>
    </row>
    <row r="18" spans="1:13" ht="20.100000000000001" customHeight="1" thickBot="1" x14ac:dyDescent="0.3">
      <c r="A18" s="158" t="s">
        <v>366</v>
      </c>
      <c r="B18" s="231">
        <v>0</v>
      </c>
      <c r="C18" s="232">
        <v>0</v>
      </c>
      <c r="D18" s="231">
        <v>0</v>
      </c>
      <c r="E18" s="232">
        <v>0</v>
      </c>
      <c r="F18" s="231">
        <v>0</v>
      </c>
      <c r="G18" s="232">
        <v>0</v>
      </c>
      <c r="H18" s="231">
        <v>0</v>
      </c>
      <c r="I18" s="232">
        <v>0</v>
      </c>
      <c r="J18" s="231">
        <v>8</v>
      </c>
      <c r="K18" s="232">
        <v>0.55983871046751432</v>
      </c>
      <c r="L18" s="231">
        <v>8</v>
      </c>
      <c r="M18" s="233">
        <v>0.55983871046751432</v>
      </c>
    </row>
    <row r="19" spans="1:13" ht="20.100000000000001" customHeight="1" thickBot="1" x14ac:dyDescent="0.3">
      <c r="A19" s="158" t="s">
        <v>25</v>
      </c>
      <c r="B19" s="231">
        <v>0</v>
      </c>
      <c r="C19" s="232">
        <v>0</v>
      </c>
      <c r="D19" s="231">
        <v>0</v>
      </c>
      <c r="E19" s="232">
        <v>0</v>
      </c>
      <c r="F19" s="231">
        <v>0</v>
      </c>
      <c r="G19" s="232">
        <v>0</v>
      </c>
      <c r="H19" s="231">
        <v>0</v>
      </c>
      <c r="I19" s="232">
        <v>0</v>
      </c>
      <c r="J19" s="231">
        <v>6</v>
      </c>
      <c r="K19" s="232">
        <v>0.17172447723491535</v>
      </c>
      <c r="L19" s="231">
        <v>6</v>
      </c>
      <c r="M19" s="233">
        <v>0.17172447723491535</v>
      </c>
    </row>
    <row r="20" spans="1:13" ht="20.100000000000001" customHeight="1" x14ac:dyDescent="0.25">
      <c r="A20" s="234" t="s">
        <v>26</v>
      </c>
      <c r="B20" s="235">
        <v>0</v>
      </c>
      <c r="C20" s="236">
        <v>0</v>
      </c>
      <c r="D20" s="235">
        <v>0</v>
      </c>
      <c r="E20" s="236">
        <v>0</v>
      </c>
      <c r="F20" s="235">
        <v>1</v>
      </c>
      <c r="G20" s="236">
        <v>5.8787910854011978E-2</v>
      </c>
      <c r="H20" s="235">
        <v>1</v>
      </c>
      <c r="I20" s="236">
        <v>5.8787910854011978E-2</v>
      </c>
      <c r="J20" s="235">
        <v>6</v>
      </c>
      <c r="K20" s="236">
        <v>0.35272746512407188</v>
      </c>
      <c r="L20" s="235">
        <v>6</v>
      </c>
      <c r="M20" s="237">
        <v>0.35272746512407188</v>
      </c>
    </row>
    <row r="22" spans="1:13" x14ac:dyDescent="0.25">
      <c r="A22" s="138" t="s">
        <v>632</v>
      </c>
    </row>
    <row r="23" spans="1:13" x14ac:dyDescent="0.25">
      <c r="A23" s="10" t="s">
        <v>29</v>
      </c>
    </row>
    <row r="24" spans="1:13" x14ac:dyDescent="0.25">
      <c r="A24" t="s">
        <v>141</v>
      </c>
    </row>
  </sheetData>
  <hyperlinks>
    <hyperlink ref="O3" location="'Spis tabel'!A49" display="powrót" xr:uid="{CDC76F12-896B-4F7E-B360-1629CA379343}"/>
  </hyperlinks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A9BD-EBDD-4C76-98DF-73FB1162ECB4}">
  <dimension ref="A1:K24"/>
  <sheetViews>
    <sheetView workbookViewId="0">
      <selection activeCell="K3" sqref="K3"/>
    </sheetView>
  </sheetViews>
  <sheetFormatPr defaultRowHeight="15" x14ac:dyDescent="0.25"/>
  <cols>
    <col min="1" max="1" width="21.140625" customWidth="1"/>
    <col min="2" max="2" width="18" customWidth="1"/>
    <col min="3" max="3" width="16.28515625" customWidth="1"/>
    <col min="4" max="4" width="18.140625" customWidth="1"/>
    <col min="5" max="5" width="16.85546875" customWidth="1"/>
    <col min="6" max="6" width="16.42578125" customWidth="1"/>
    <col min="7" max="8" width="17.85546875" customWidth="1"/>
    <col min="9" max="9" width="18" customWidth="1"/>
  </cols>
  <sheetData>
    <row r="1" spans="1:11" x14ac:dyDescent="0.25">
      <c r="A1" s="89" t="s">
        <v>668</v>
      </c>
    </row>
    <row r="3" spans="1:11" ht="20.100000000000001" customHeight="1" thickBot="1" x14ac:dyDescent="0.3">
      <c r="A3" s="159" t="s">
        <v>0</v>
      </c>
      <c r="B3" s="160" t="s">
        <v>669</v>
      </c>
      <c r="C3" s="160" t="s">
        <v>670</v>
      </c>
      <c r="D3" s="160" t="s">
        <v>671</v>
      </c>
      <c r="E3" s="160" t="s">
        <v>672</v>
      </c>
      <c r="F3" s="160" t="s">
        <v>673</v>
      </c>
      <c r="G3" s="160" t="s">
        <v>674</v>
      </c>
      <c r="H3" s="160" t="s">
        <v>675</v>
      </c>
      <c r="I3" s="161" t="s">
        <v>676</v>
      </c>
      <c r="K3" s="275" t="s">
        <v>921</v>
      </c>
    </row>
    <row r="4" spans="1:11" ht="20.100000000000001" customHeight="1" thickBot="1" x14ac:dyDescent="0.3">
      <c r="A4" s="227" t="s">
        <v>364</v>
      </c>
      <c r="B4" s="228">
        <v>289</v>
      </c>
      <c r="C4" s="229">
        <v>0.75238573968161537</v>
      </c>
      <c r="D4" s="228">
        <v>280</v>
      </c>
      <c r="E4" s="229">
        <v>0.72895504190606331</v>
      </c>
      <c r="F4" s="228">
        <v>42</v>
      </c>
      <c r="G4" s="229">
        <v>0.1093432562859095</v>
      </c>
      <c r="H4" s="228">
        <v>39</v>
      </c>
      <c r="I4" s="230">
        <v>0.10153302369405882</v>
      </c>
    </row>
    <row r="5" spans="1:11" ht="20.100000000000001" customHeight="1" thickBot="1" x14ac:dyDescent="0.3">
      <c r="A5" s="158" t="s">
        <v>11</v>
      </c>
      <c r="B5" s="231">
        <v>21</v>
      </c>
      <c r="C5" s="232">
        <v>0.72383217434014946</v>
      </c>
      <c r="D5" s="238">
        <v>21</v>
      </c>
      <c r="E5" s="232">
        <v>0.72383217434014946</v>
      </c>
      <c r="F5" s="231">
        <v>7</v>
      </c>
      <c r="G5" s="232">
        <v>0.24127739144671645</v>
      </c>
      <c r="H5" s="231">
        <v>5</v>
      </c>
      <c r="I5" s="233">
        <v>0.17234099389051177</v>
      </c>
    </row>
    <row r="6" spans="1:11" ht="20.100000000000001" customHeight="1" thickBot="1" x14ac:dyDescent="0.3">
      <c r="A6" s="158" t="s">
        <v>365</v>
      </c>
      <c r="B6" s="231">
        <v>18</v>
      </c>
      <c r="C6" s="232">
        <v>0.86631131859801958</v>
      </c>
      <c r="D6" s="238">
        <v>18</v>
      </c>
      <c r="E6" s="232">
        <v>0.86631131859801958</v>
      </c>
      <c r="F6" s="231">
        <v>3</v>
      </c>
      <c r="G6" s="232">
        <v>0.14438521976633659</v>
      </c>
      <c r="H6" s="231">
        <v>3</v>
      </c>
      <c r="I6" s="233">
        <v>0.14438521976633659</v>
      </c>
    </row>
    <row r="7" spans="1:11" ht="20.100000000000001" customHeight="1" thickBot="1" x14ac:dyDescent="0.3">
      <c r="A7" s="158" t="s">
        <v>13</v>
      </c>
      <c r="B7" s="231">
        <v>18</v>
      </c>
      <c r="C7" s="232">
        <v>0.8500112626492301</v>
      </c>
      <c r="D7" s="238">
        <v>16</v>
      </c>
      <c r="E7" s="232">
        <v>0.75556556679931564</v>
      </c>
      <c r="F7" s="231">
        <v>3</v>
      </c>
      <c r="G7" s="232">
        <v>0.1416685437748717</v>
      </c>
      <c r="H7" s="231">
        <v>3</v>
      </c>
      <c r="I7" s="233">
        <v>0.1416685437748717</v>
      </c>
    </row>
    <row r="8" spans="1:11" ht="20.100000000000001" customHeight="1" thickBot="1" x14ac:dyDescent="0.3">
      <c r="A8" s="158" t="s">
        <v>14</v>
      </c>
      <c r="B8" s="231">
        <v>8</v>
      </c>
      <c r="C8" s="232">
        <v>0.78852848756293437</v>
      </c>
      <c r="D8" s="238">
        <v>7</v>
      </c>
      <c r="E8" s="232">
        <v>0.68996242661756757</v>
      </c>
      <c r="F8" s="231">
        <v>0</v>
      </c>
      <c r="G8" s="232">
        <v>0</v>
      </c>
      <c r="H8" s="231">
        <v>0</v>
      </c>
      <c r="I8" s="233">
        <v>0</v>
      </c>
    </row>
    <row r="9" spans="1:11" ht="20.100000000000001" customHeight="1" thickBot="1" x14ac:dyDescent="0.3">
      <c r="A9" s="158" t="s">
        <v>15</v>
      </c>
      <c r="B9" s="231">
        <v>17</v>
      </c>
      <c r="C9" s="232">
        <v>0.68928550286621137</v>
      </c>
      <c r="D9" s="238">
        <v>17</v>
      </c>
      <c r="E9" s="232">
        <v>0.68928550286621137</v>
      </c>
      <c r="F9" s="231">
        <v>6</v>
      </c>
      <c r="G9" s="232">
        <v>0.24327723630572162</v>
      </c>
      <c r="H9" s="231">
        <v>6</v>
      </c>
      <c r="I9" s="233">
        <v>0.24327723630572162</v>
      </c>
    </row>
    <row r="10" spans="1:11" ht="20.100000000000001" customHeight="1" thickBot="1" x14ac:dyDescent="0.3">
      <c r="A10" s="158" t="s">
        <v>16</v>
      </c>
      <c r="B10" s="231">
        <v>27</v>
      </c>
      <c r="C10" s="232">
        <v>0.79398290348961365</v>
      </c>
      <c r="D10" s="231">
        <v>26</v>
      </c>
      <c r="E10" s="232">
        <v>0.7645761292862947</v>
      </c>
      <c r="F10" s="231">
        <v>3</v>
      </c>
      <c r="G10" s="232">
        <v>8.8220322609957075E-2</v>
      </c>
      <c r="H10" s="231">
        <v>3</v>
      </c>
      <c r="I10" s="233">
        <v>8.8220322609957075E-2</v>
      </c>
    </row>
    <row r="11" spans="1:11" ht="20.100000000000001" customHeight="1" thickBot="1" x14ac:dyDescent="0.3">
      <c r="A11" s="158" t="s">
        <v>17</v>
      </c>
      <c r="B11" s="231">
        <v>38</v>
      </c>
      <c r="C11" s="232">
        <v>0.70325934798234901</v>
      </c>
      <c r="D11" s="238">
        <v>37</v>
      </c>
      <c r="E11" s="232">
        <v>0.68475252303544498</v>
      </c>
      <c r="F11" s="231">
        <v>2</v>
      </c>
      <c r="G11" s="232">
        <v>3.7013649893807843E-2</v>
      </c>
      <c r="H11" s="231">
        <v>2</v>
      </c>
      <c r="I11" s="233">
        <v>3.7013649893807843E-2</v>
      </c>
    </row>
    <row r="12" spans="1:11" ht="20.100000000000001" customHeight="1" thickBot="1" x14ac:dyDescent="0.3">
      <c r="A12" s="158" t="s">
        <v>18</v>
      </c>
      <c r="B12" s="231">
        <v>12</v>
      </c>
      <c r="C12" s="232">
        <v>1.2164142944898462</v>
      </c>
      <c r="D12" s="238">
        <v>12</v>
      </c>
      <c r="E12" s="232">
        <v>1.2164142944898462</v>
      </c>
      <c r="F12" s="231">
        <v>0</v>
      </c>
      <c r="G12" s="232">
        <v>0</v>
      </c>
      <c r="H12" s="231">
        <v>0</v>
      </c>
      <c r="I12" s="233">
        <v>0</v>
      </c>
    </row>
    <row r="13" spans="1:11" ht="20.100000000000001" customHeight="1" thickBot="1" x14ac:dyDescent="0.3">
      <c r="A13" s="158" t="s">
        <v>19</v>
      </c>
      <c r="B13" s="231">
        <v>12</v>
      </c>
      <c r="C13" s="232">
        <v>0.56364093254392289</v>
      </c>
      <c r="D13" s="238">
        <v>12</v>
      </c>
      <c r="E13" s="232">
        <v>0.56364093254392289</v>
      </c>
      <c r="F13" s="231">
        <v>2</v>
      </c>
      <c r="G13" s="232">
        <v>9.3940155423987148E-2</v>
      </c>
      <c r="H13" s="231">
        <v>2</v>
      </c>
      <c r="I13" s="233">
        <v>9.3940155423987148E-2</v>
      </c>
    </row>
    <row r="14" spans="1:11" ht="20.100000000000001" customHeight="1" thickBot="1" x14ac:dyDescent="0.3">
      <c r="A14" s="158" t="s">
        <v>20</v>
      </c>
      <c r="B14" s="231">
        <v>6</v>
      </c>
      <c r="C14" s="232">
        <v>0.50781484732123428</v>
      </c>
      <c r="D14" s="238">
        <v>6</v>
      </c>
      <c r="E14" s="232">
        <v>0.50781484732123428</v>
      </c>
      <c r="F14" s="231">
        <v>2</v>
      </c>
      <c r="G14" s="232">
        <v>0.16927161577374478</v>
      </c>
      <c r="H14" s="231">
        <v>2</v>
      </c>
      <c r="I14" s="233">
        <v>0.16927161577374478</v>
      </c>
    </row>
    <row r="15" spans="1:11" ht="20.100000000000001" customHeight="1" thickBot="1" x14ac:dyDescent="0.3">
      <c r="A15" s="158" t="s">
        <v>21</v>
      </c>
      <c r="B15" s="231">
        <v>18</v>
      </c>
      <c r="C15" s="232">
        <v>0.77136587040282012</v>
      </c>
      <c r="D15" s="238">
        <v>18</v>
      </c>
      <c r="E15" s="232">
        <v>0.77136587040282012</v>
      </c>
      <c r="F15" s="231">
        <v>1</v>
      </c>
      <c r="G15" s="232">
        <v>4.2853659466823339E-2</v>
      </c>
      <c r="H15" s="231">
        <v>1</v>
      </c>
      <c r="I15" s="233">
        <v>4.2853659466823339E-2</v>
      </c>
    </row>
    <row r="16" spans="1:11" ht="20.100000000000001" customHeight="1" thickBot="1" x14ac:dyDescent="0.3">
      <c r="A16" s="158" t="s">
        <v>22</v>
      </c>
      <c r="B16" s="231">
        <v>46</v>
      </c>
      <c r="C16" s="232">
        <v>1.0146540305477036</v>
      </c>
      <c r="D16" s="238">
        <v>43</v>
      </c>
      <c r="E16" s="232">
        <v>0.94848094159894036</v>
      </c>
      <c r="F16" s="231">
        <v>8</v>
      </c>
      <c r="G16" s="232">
        <v>0.17646157053003542</v>
      </c>
      <c r="H16" s="231">
        <v>7</v>
      </c>
      <c r="I16" s="233">
        <v>0.15440387421378099</v>
      </c>
    </row>
    <row r="17" spans="1:9" ht="20.100000000000001" customHeight="1" thickBot="1" x14ac:dyDescent="0.3">
      <c r="A17" s="158" t="s">
        <v>23</v>
      </c>
      <c r="B17" s="231">
        <v>6</v>
      </c>
      <c r="C17" s="232">
        <v>0.48326844112098943</v>
      </c>
      <c r="D17" s="238">
        <v>5</v>
      </c>
      <c r="E17" s="232">
        <v>0.40272370093415788</v>
      </c>
      <c r="F17" s="231">
        <v>0</v>
      </c>
      <c r="G17" s="232">
        <v>0</v>
      </c>
      <c r="H17" s="231">
        <v>0</v>
      </c>
      <c r="I17" s="233">
        <v>0</v>
      </c>
    </row>
    <row r="18" spans="1:9" ht="20.100000000000001" customHeight="1" thickBot="1" x14ac:dyDescent="0.3">
      <c r="A18" s="158" t="s">
        <v>366</v>
      </c>
      <c r="B18" s="231">
        <v>10</v>
      </c>
      <c r="C18" s="232">
        <v>0.69979838808439288</v>
      </c>
      <c r="D18" s="238">
        <v>10</v>
      </c>
      <c r="E18" s="232">
        <v>0.69979838808439288</v>
      </c>
      <c r="F18" s="231">
        <v>0</v>
      </c>
      <c r="G18" s="232">
        <v>0</v>
      </c>
      <c r="H18" s="231">
        <v>0</v>
      </c>
      <c r="I18" s="233">
        <v>0</v>
      </c>
    </row>
    <row r="19" spans="1:9" ht="20.100000000000001" customHeight="1" thickBot="1" x14ac:dyDescent="0.3">
      <c r="A19" s="158" t="s">
        <v>25</v>
      </c>
      <c r="B19" s="231">
        <v>23</v>
      </c>
      <c r="C19" s="232">
        <v>0.65827716273384218</v>
      </c>
      <c r="D19" s="238">
        <v>23</v>
      </c>
      <c r="E19" s="232">
        <v>0.65827716273384218</v>
      </c>
      <c r="F19" s="231">
        <v>3</v>
      </c>
      <c r="G19" s="232">
        <v>8.5862238617457676E-2</v>
      </c>
      <c r="H19" s="231">
        <v>3</v>
      </c>
      <c r="I19" s="233">
        <v>8.5862238617457676E-2</v>
      </c>
    </row>
    <row r="20" spans="1:9" ht="20.100000000000001" customHeight="1" x14ac:dyDescent="0.25">
      <c r="A20" s="234" t="s">
        <v>26</v>
      </c>
      <c r="B20" s="235">
        <v>9</v>
      </c>
      <c r="C20" s="236">
        <v>0.52909119768610779</v>
      </c>
      <c r="D20" s="239">
        <v>9</v>
      </c>
      <c r="E20" s="236">
        <v>0.52909119768610779</v>
      </c>
      <c r="F20" s="235">
        <v>2</v>
      </c>
      <c r="G20" s="236">
        <v>0.11757582170802396</v>
      </c>
      <c r="H20" s="235">
        <v>2</v>
      </c>
      <c r="I20" s="237">
        <v>0.11757582170802396</v>
      </c>
    </row>
    <row r="22" spans="1:9" x14ac:dyDescent="0.25">
      <c r="A22" s="138" t="s">
        <v>632</v>
      </c>
    </row>
    <row r="23" spans="1:9" x14ac:dyDescent="0.25">
      <c r="A23" s="10" t="s">
        <v>29</v>
      </c>
    </row>
    <row r="24" spans="1:9" x14ac:dyDescent="0.25">
      <c r="A24" t="s">
        <v>141</v>
      </c>
    </row>
  </sheetData>
  <hyperlinks>
    <hyperlink ref="K3" location="'Spis tabel'!A50" display="powrót" xr:uid="{DEA9990C-EA3B-44B1-94D3-9B2007E392D7}"/>
  </hyperlinks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63DF-1188-40B9-BC9E-CB125996DEB4}">
  <dimension ref="A1:O24"/>
  <sheetViews>
    <sheetView workbookViewId="0">
      <selection activeCell="O3" sqref="O3"/>
    </sheetView>
  </sheetViews>
  <sheetFormatPr defaultRowHeight="15" x14ac:dyDescent="0.25"/>
  <cols>
    <col min="1" max="1" width="24" customWidth="1"/>
    <col min="2" max="8" width="12" customWidth="1"/>
    <col min="9" max="9" width="12.42578125" customWidth="1"/>
    <col min="10" max="10" width="14" customWidth="1"/>
    <col min="11" max="11" width="13.28515625" customWidth="1"/>
    <col min="12" max="12" width="12.42578125" customWidth="1"/>
    <col min="13" max="13" width="13.5703125" customWidth="1"/>
  </cols>
  <sheetData>
    <row r="1" spans="1:15" x14ac:dyDescent="0.25">
      <c r="A1" s="89" t="s">
        <v>677</v>
      </c>
    </row>
    <row r="3" spans="1:15" ht="20.100000000000001" customHeight="1" thickBot="1" x14ac:dyDescent="0.3">
      <c r="A3" s="159" t="s">
        <v>0</v>
      </c>
      <c r="B3" s="160" t="s">
        <v>678</v>
      </c>
      <c r="C3" s="160" t="s">
        <v>679</v>
      </c>
      <c r="D3" s="160" t="s">
        <v>680</v>
      </c>
      <c r="E3" s="160" t="s">
        <v>681</v>
      </c>
      <c r="F3" s="160" t="s">
        <v>682</v>
      </c>
      <c r="G3" s="160" t="s">
        <v>683</v>
      </c>
      <c r="H3" s="160" t="s">
        <v>684</v>
      </c>
      <c r="I3" s="160" t="s">
        <v>685</v>
      </c>
      <c r="J3" s="160" t="s">
        <v>686</v>
      </c>
      <c r="K3" s="160" t="s">
        <v>687</v>
      </c>
      <c r="L3" s="160" t="s">
        <v>688</v>
      </c>
      <c r="M3" s="160" t="s">
        <v>689</v>
      </c>
      <c r="O3" s="275" t="s">
        <v>921</v>
      </c>
    </row>
    <row r="4" spans="1:15" ht="20.100000000000001" customHeight="1" thickBot="1" x14ac:dyDescent="0.3">
      <c r="A4" s="194" t="s">
        <v>364</v>
      </c>
      <c r="B4" s="243">
        <v>2158</v>
      </c>
      <c r="C4" s="229">
        <v>5.618160644404588</v>
      </c>
      <c r="D4" s="243">
        <v>1479</v>
      </c>
      <c r="E4" s="229">
        <v>3.850444667782384</v>
      </c>
      <c r="F4" s="228">
        <v>473</v>
      </c>
      <c r="G4" s="229">
        <v>1.2314133386484569</v>
      </c>
      <c r="H4" s="228">
        <v>364</v>
      </c>
      <c r="I4" s="229">
        <v>0.94764155447788223</v>
      </c>
      <c r="J4" s="228">
        <v>244</v>
      </c>
      <c r="K4" s="244">
        <v>0.63523225080385515</v>
      </c>
      <c r="L4" s="245">
        <v>196</v>
      </c>
      <c r="M4" s="246">
        <v>0.51026852933424427</v>
      </c>
    </row>
    <row r="5" spans="1:15" ht="20.100000000000001" customHeight="1" thickBot="1" x14ac:dyDescent="0.3">
      <c r="A5" s="158" t="s">
        <v>11</v>
      </c>
      <c r="B5" s="231">
        <v>117</v>
      </c>
      <c r="C5" s="232">
        <v>4.0327792570379755</v>
      </c>
      <c r="D5" s="231">
        <v>89</v>
      </c>
      <c r="E5" s="232">
        <v>3.0676696912511092</v>
      </c>
      <c r="F5" s="231">
        <v>38</v>
      </c>
      <c r="G5" s="232">
        <v>1.3097915535678895</v>
      </c>
      <c r="H5" s="231">
        <v>29</v>
      </c>
      <c r="I5" s="232">
        <v>0.99957776456496816</v>
      </c>
      <c r="J5" s="231">
        <v>24</v>
      </c>
      <c r="K5" s="232">
        <v>0.82723677067445645</v>
      </c>
      <c r="L5" s="231">
        <v>18</v>
      </c>
      <c r="M5" s="233">
        <v>0.62042757800584236</v>
      </c>
    </row>
    <row r="6" spans="1:15" ht="20.100000000000001" customHeight="1" thickBot="1" x14ac:dyDescent="0.3">
      <c r="A6" s="158" t="s">
        <v>365</v>
      </c>
      <c r="B6" s="231">
        <v>128</v>
      </c>
      <c r="C6" s="232">
        <v>6.1604360433636947</v>
      </c>
      <c r="D6" s="231">
        <v>76</v>
      </c>
      <c r="E6" s="232">
        <v>3.6577589007471931</v>
      </c>
      <c r="F6" s="231">
        <v>25</v>
      </c>
      <c r="G6" s="232">
        <v>1.2032101647194715</v>
      </c>
      <c r="H6" s="231">
        <v>18</v>
      </c>
      <c r="I6" s="232">
        <v>0.86631131859801958</v>
      </c>
      <c r="J6" s="231">
        <v>10</v>
      </c>
      <c r="K6" s="232">
        <v>0.4812840658877886</v>
      </c>
      <c r="L6" s="231">
        <v>10</v>
      </c>
      <c r="M6" s="233">
        <v>0.4812840658877886</v>
      </c>
    </row>
    <row r="7" spans="1:15" ht="20.100000000000001" customHeight="1" thickBot="1" x14ac:dyDescent="0.3">
      <c r="A7" s="158" t="s">
        <v>13</v>
      </c>
      <c r="B7" s="231">
        <v>102</v>
      </c>
      <c r="C7" s="232">
        <v>4.8167304883456374</v>
      </c>
      <c r="D7" s="231">
        <v>77</v>
      </c>
      <c r="E7" s="232">
        <v>3.6361592902217068</v>
      </c>
      <c r="F7" s="231">
        <v>26</v>
      </c>
      <c r="G7" s="232">
        <v>1.2277940460488881</v>
      </c>
      <c r="H7" s="231">
        <v>24</v>
      </c>
      <c r="I7" s="232">
        <v>1.1333483501989736</v>
      </c>
      <c r="J7" s="231">
        <v>10</v>
      </c>
      <c r="K7" s="232">
        <v>0.47222847924957229</v>
      </c>
      <c r="L7" s="231">
        <v>9</v>
      </c>
      <c r="M7" s="233">
        <v>0.42500563132461505</v>
      </c>
    </row>
    <row r="8" spans="1:15" ht="20.100000000000001" customHeight="1" thickBot="1" x14ac:dyDescent="0.3">
      <c r="A8" s="158" t="s">
        <v>14</v>
      </c>
      <c r="B8" s="231">
        <v>41</v>
      </c>
      <c r="C8" s="232">
        <v>4.0412084987600387</v>
      </c>
      <c r="D8" s="231">
        <v>21</v>
      </c>
      <c r="E8" s="232">
        <v>2.0698872798527028</v>
      </c>
      <c r="F8" s="231">
        <v>8</v>
      </c>
      <c r="G8" s="232">
        <v>0.78852848756293437</v>
      </c>
      <c r="H8" s="231">
        <v>5</v>
      </c>
      <c r="I8" s="232">
        <v>0.49283030472683403</v>
      </c>
      <c r="J8" s="231">
        <v>7</v>
      </c>
      <c r="K8" s="232">
        <v>0.68996242661756757</v>
      </c>
      <c r="L8" s="231">
        <v>3</v>
      </c>
      <c r="M8" s="233">
        <v>0.29569818283610039</v>
      </c>
    </row>
    <row r="9" spans="1:15" ht="20.100000000000001" customHeight="1" thickBot="1" x14ac:dyDescent="0.3">
      <c r="A9" s="158" t="s">
        <v>15</v>
      </c>
      <c r="B9" s="231">
        <v>139</v>
      </c>
      <c r="C9" s="232">
        <v>5.6359226410825514</v>
      </c>
      <c r="D9" s="231">
        <v>101</v>
      </c>
      <c r="E9" s="232">
        <v>4.0951668111463144</v>
      </c>
      <c r="F9" s="231">
        <v>29</v>
      </c>
      <c r="G9" s="232">
        <v>1.1758399754776545</v>
      </c>
      <c r="H9" s="231">
        <v>25</v>
      </c>
      <c r="I9" s="232">
        <v>1.0136551512738401</v>
      </c>
      <c r="J9" s="231">
        <v>14</v>
      </c>
      <c r="K9" s="232">
        <v>0.56764688471335045</v>
      </c>
      <c r="L9" s="231">
        <v>11</v>
      </c>
      <c r="M9" s="233">
        <v>0.4460082665604897</v>
      </c>
    </row>
    <row r="10" spans="1:15" ht="20.100000000000001" customHeight="1" thickBot="1" x14ac:dyDescent="0.3">
      <c r="A10" s="158" t="s">
        <v>16</v>
      </c>
      <c r="B10" s="231">
        <v>224</v>
      </c>
      <c r="C10" s="232">
        <v>6.5871174215434616</v>
      </c>
      <c r="D10" s="231">
        <v>141</v>
      </c>
      <c r="E10" s="232">
        <v>4.1463551626679829</v>
      </c>
      <c r="F10" s="231">
        <v>45</v>
      </c>
      <c r="G10" s="232">
        <v>1.323304839149356</v>
      </c>
      <c r="H10" s="231">
        <v>33</v>
      </c>
      <c r="I10" s="232">
        <v>0.97042354870952785</v>
      </c>
      <c r="J10" s="231">
        <v>27</v>
      </c>
      <c r="K10" s="232">
        <v>0.79398290348961365</v>
      </c>
      <c r="L10" s="231">
        <v>22</v>
      </c>
      <c r="M10" s="233">
        <v>0.64694903247301849</v>
      </c>
    </row>
    <row r="11" spans="1:15" ht="20.100000000000001" customHeight="1" thickBot="1" x14ac:dyDescent="0.3">
      <c r="A11" s="158" t="s">
        <v>17</v>
      </c>
      <c r="B11" s="231">
        <v>338</v>
      </c>
      <c r="C11" s="232">
        <v>6.2553068320535248</v>
      </c>
      <c r="D11" s="231">
        <v>217</v>
      </c>
      <c r="E11" s="232">
        <v>4.0159810134781502</v>
      </c>
      <c r="F11" s="231">
        <v>84</v>
      </c>
      <c r="G11" s="232">
        <v>1.5545732955399294</v>
      </c>
      <c r="H11" s="231">
        <v>61</v>
      </c>
      <c r="I11" s="232">
        <v>1.1289163217611391</v>
      </c>
      <c r="J11" s="231">
        <v>46</v>
      </c>
      <c r="K11" s="232">
        <v>0.85131394755758028</v>
      </c>
      <c r="L11" s="231">
        <v>39</v>
      </c>
      <c r="M11" s="233">
        <v>0.72176617292925282</v>
      </c>
    </row>
    <row r="12" spans="1:15" ht="20.100000000000001" customHeight="1" thickBot="1" x14ac:dyDescent="0.3">
      <c r="A12" s="158" t="s">
        <v>18</v>
      </c>
      <c r="B12" s="231">
        <v>62</v>
      </c>
      <c r="C12" s="232">
        <v>6.2848071881975383</v>
      </c>
      <c r="D12" s="231">
        <v>49</v>
      </c>
      <c r="E12" s="232">
        <v>4.9670250358335375</v>
      </c>
      <c r="F12" s="231">
        <v>6</v>
      </c>
      <c r="G12" s="232">
        <v>0.60820714724492309</v>
      </c>
      <c r="H12" s="231">
        <v>4</v>
      </c>
      <c r="I12" s="232">
        <v>0.40547143149661535</v>
      </c>
      <c r="J12" s="231">
        <v>3</v>
      </c>
      <c r="K12" s="232">
        <v>0.30410357362246154</v>
      </c>
      <c r="L12" s="231">
        <v>2</v>
      </c>
      <c r="M12" s="233">
        <v>0.20273571574830768</v>
      </c>
    </row>
    <row r="13" spans="1:15" ht="20.100000000000001" customHeight="1" thickBot="1" x14ac:dyDescent="0.3">
      <c r="A13" s="158" t="s">
        <v>19</v>
      </c>
      <c r="B13" s="231">
        <v>98</v>
      </c>
      <c r="C13" s="232">
        <v>4.6030676157753696</v>
      </c>
      <c r="D13" s="231">
        <v>79</v>
      </c>
      <c r="E13" s="232">
        <v>3.7106361392474927</v>
      </c>
      <c r="F13" s="231">
        <v>28</v>
      </c>
      <c r="G13" s="232">
        <v>1.3151621759358201</v>
      </c>
      <c r="H13" s="231">
        <v>22</v>
      </c>
      <c r="I13" s="232">
        <v>1.0333417096638586</v>
      </c>
      <c r="J13" s="231">
        <v>12</v>
      </c>
      <c r="K13" s="232">
        <v>0.56364093254392289</v>
      </c>
      <c r="L13" s="231">
        <v>9</v>
      </c>
      <c r="M13" s="233">
        <v>0.42273069940794222</v>
      </c>
    </row>
    <row r="14" spans="1:15" ht="20.100000000000001" customHeight="1" thickBot="1" x14ac:dyDescent="0.3">
      <c r="A14" s="158" t="s">
        <v>20</v>
      </c>
      <c r="B14" s="231">
        <v>53</v>
      </c>
      <c r="C14" s="232">
        <v>4.4856978180042368</v>
      </c>
      <c r="D14" s="231">
        <v>37</v>
      </c>
      <c r="E14" s="232">
        <v>3.1315248918142786</v>
      </c>
      <c r="F14" s="231">
        <v>8</v>
      </c>
      <c r="G14" s="232">
        <v>0.67708646309497911</v>
      </c>
      <c r="H14" s="231">
        <v>7</v>
      </c>
      <c r="I14" s="232">
        <v>0.5924506552081068</v>
      </c>
      <c r="J14" s="231">
        <v>5</v>
      </c>
      <c r="K14" s="232">
        <v>0.42317903943436197</v>
      </c>
      <c r="L14" s="231">
        <v>5</v>
      </c>
      <c r="M14" s="233">
        <v>0.42317903943436197</v>
      </c>
    </row>
    <row r="15" spans="1:15" ht="20.100000000000001" customHeight="1" thickBot="1" x14ac:dyDescent="0.3">
      <c r="A15" s="158" t="s">
        <v>21</v>
      </c>
      <c r="B15" s="231">
        <v>126</v>
      </c>
      <c r="C15" s="232">
        <v>5.3995610928197406</v>
      </c>
      <c r="D15" s="231">
        <v>86</v>
      </c>
      <c r="E15" s="232">
        <v>3.6854147141468072</v>
      </c>
      <c r="F15" s="231">
        <v>28</v>
      </c>
      <c r="G15" s="232">
        <v>1.1999024650710535</v>
      </c>
      <c r="H15" s="231">
        <v>20</v>
      </c>
      <c r="I15" s="232">
        <v>0.8570731893364667</v>
      </c>
      <c r="J15" s="231">
        <v>17</v>
      </c>
      <c r="K15" s="232">
        <v>0.72851221093599672</v>
      </c>
      <c r="L15" s="231">
        <v>12</v>
      </c>
      <c r="M15" s="233">
        <v>0.51424391360188004</v>
      </c>
    </row>
    <row r="16" spans="1:15" ht="20.100000000000001" customHeight="1" thickBot="1" x14ac:dyDescent="0.3">
      <c r="A16" s="158" t="s">
        <v>22</v>
      </c>
      <c r="B16" s="231">
        <v>378</v>
      </c>
      <c r="C16" s="232">
        <v>8.3378092075441721</v>
      </c>
      <c r="D16" s="231">
        <v>248</v>
      </c>
      <c r="E16" s="232">
        <v>5.4703086864310979</v>
      </c>
      <c r="F16" s="231">
        <v>73</v>
      </c>
      <c r="G16" s="232">
        <v>1.6102118310865732</v>
      </c>
      <c r="H16" s="231">
        <v>53</v>
      </c>
      <c r="I16" s="232">
        <v>1.1690579047614846</v>
      </c>
      <c r="J16" s="231">
        <v>39</v>
      </c>
      <c r="K16" s="232">
        <v>0.86025015633392266</v>
      </c>
      <c r="L16" s="231">
        <v>28</v>
      </c>
      <c r="M16" s="233">
        <v>0.61761549685512396</v>
      </c>
    </row>
    <row r="17" spans="1:13" ht="20.100000000000001" customHeight="1" thickBot="1" x14ac:dyDescent="0.3">
      <c r="A17" s="120" t="s">
        <v>23</v>
      </c>
      <c r="B17" s="231">
        <v>80</v>
      </c>
      <c r="C17" s="232">
        <v>6.4435792149465261</v>
      </c>
      <c r="D17" s="231">
        <v>49</v>
      </c>
      <c r="E17" s="232">
        <v>3.9466922691547475</v>
      </c>
      <c r="F17" s="231">
        <v>16</v>
      </c>
      <c r="G17" s="232">
        <v>1.2887158429893053</v>
      </c>
      <c r="H17" s="231">
        <v>11</v>
      </c>
      <c r="I17" s="232">
        <v>0.88599214205514742</v>
      </c>
      <c r="J17" s="231">
        <v>8</v>
      </c>
      <c r="K17" s="232">
        <v>0.64435792149465265</v>
      </c>
      <c r="L17" s="231">
        <v>6</v>
      </c>
      <c r="M17" s="233">
        <v>0.48326844112098943</v>
      </c>
    </row>
    <row r="18" spans="1:13" ht="20.100000000000001" customHeight="1" thickBot="1" x14ac:dyDescent="0.3">
      <c r="A18" s="120" t="s">
        <v>366</v>
      </c>
      <c r="B18" s="231">
        <v>48</v>
      </c>
      <c r="C18" s="232">
        <v>3.3590322628050857</v>
      </c>
      <c r="D18" s="231">
        <v>35</v>
      </c>
      <c r="E18" s="232">
        <v>2.4492943582953752</v>
      </c>
      <c r="F18" s="231">
        <v>15</v>
      </c>
      <c r="G18" s="232">
        <v>1.0496975821265893</v>
      </c>
      <c r="H18" s="231">
        <v>13</v>
      </c>
      <c r="I18" s="232">
        <v>0.90973790450971082</v>
      </c>
      <c r="J18" s="231">
        <v>5</v>
      </c>
      <c r="K18" s="232">
        <v>0.34989919404219644</v>
      </c>
      <c r="L18" s="231">
        <v>5</v>
      </c>
      <c r="M18" s="233">
        <v>0.34989919404219644</v>
      </c>
    </row>
    <row r="19" spans="1:13" ht="20.100000000000001" customHeight="1" thickBot="1" x14ac:dyDescent="0.3">
      <c r="A19" s="158" t="s">
        <v>25</v>
      </c>
      <c r="B19" s="231">
        <v>147</v>
      </c>
      <c r="C19" s="232">
        <v>4.2072496922554263</v>
      </c>
      <c r="D19" s="231">
        <v>113</v>
      </c>
      <c r="E19" s="232">
        <v>3.2341443212575727</v>
      </c>
      <c r="F19" s="231">
        <v>30</v>
      </c>
      <c r="G19" s="232">
        <v>0.85862238617457676</v>
      </c>
      <c r="H19" s="231">
        <v>27</v>
      </c>
      <c r="I19" s="232">
        <v>0.77276014755711919</v>
      </c>
      <c r="J19" s="231">
        <v>12</v>
      </c>
      <c r="K19" s="232">
        <v>0.3434489544698307</v>
      </c>
      <c r="L19" s="231">
        <v>12</v>
      </c>
      <c r="M19" s="233">
        <v>0.3434489544698307</v>
      </c>
    </row>
    <row r="20" spans="1:13" ht="20.100000000000001" customHeight="1" x14ac:dyDescent="0.25">
      <c r="A20" s="122" t="s">
        <v>26</v>
      </c>
      <c r="B20" s="235">
        <v>77</v>
      </c>
      <c r="C20" s="236">
        <v>4.5266691357589224</v>
      </c>
      <c r="D20" s="235">
        <v>61</v>
      </c>
      <c r="E20" s="236">
        <v>3.5860625620947304</v>
      </c>
      <c r="F20" s="235">
        <v>14</v>
      </c>
      <c r="G20" s="236">
        <v>0.82303075195616771</v>
      </c>
      <c r="H20" s="235">
        <v>12</v>
      </c>
      <c r="I20" s="236">
        <v>0.70545493024814376</v>
      </c>
      <c r="J20" s="235">
        <v>5</v>
      </c>
      <c r="K20" s="236">
        <v>0.29393955427005991</v>
      </c>
      <c r="L20" s="235">
        <v>5</v>
      </c>
      <c r="M20" s="237">
        <v>0.29393955427005991</v>
      </c>
    </row>
    <row r="22" spans="1:13" x14ac:dyDescent="0.25">
      <c r="A22" s="138" t="s">
        <v>690</v>
      </c>
    </row>
    <row r="23" spans="1:13" x14ac:dyDescent="0.25">
      <c r="A23" s="138" t="s">
        <v>30</v>
      </c>
    </row>
    <row r="24" spans="1:13" x14ac:dyDescent="0.25">
      <c r="A24" s="111" t="s">
        <v>29</v>
      </c>
    </row>
  </sheetData>
  <hyperlinks>
    <hyperlink ref="O3" location="'Spis tabel'!A51" display="powrót" xr:uid="{F73A27F6-7496-4165-B751-1E1AC1FEE4E4}"/>
  </hyperlinks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704F1-F42B-468A-A412-1C9A0574DB8E}">
  <dimension ref="A1:G23"/>
  <sheetViews>
    <sheetView workbookViewId="0">
      <selection activeCell="G3" sqref="G3"/>
    </sheetView>
  </sheetViews>
  <sheetFormatPr defaultRowHeight="15" x14ac:dyDescent="0.25"/>
  <cols>
    <col min="1" max="1" width="23.5703125" customWidth="1"/>
    <col min="2" max="2" width="17.140625" customWidth="1"/>
    <col min="3" max="3" width="16.28515625" customWidth="1"/>
    <col min="4" max="4" width="16.7109375" customWidth="1"/>
    <col min="5" max="5" width="17" customWidth="1"/>
  </cols>
  <sheetData>
    <row r="1" spans="1:7" x14ac:dyDescent="0.25">
      <c r="A1" s="89" t="s">
        <v>691</v>
      </c>
    </row>
    <row r="3" spans="1:7" ht="20.100000000000001" customHeight="1" thickBot="1" x14ac:dyDescent="0.3">
      <c r="A3" s="159" t="s">
        <v>0</v>
      </c>
      <c r="B3" s="160" t="s">
        <v>692</v>
      </c>
      <c r="C3" s="160" t="s">
        <v>693</v>
      </c>
      <c r="D3" s="160" t="s">
        <v>694</v>
      </c>
      <c r="E3" s="161" t="s">
        <v>695</v>
      </c>
      <c r="G3" s="275" t="s">
        <v>921</v>
      </c>
    </row>
    <row r="4" spans="1:7" ht="20.100000000000001" customHeight="1" thickBot="1" x14ac:dyDescent="0.3">
      <c r="A4" s="227" t="s">
        <v>364</v>
      </c>
      <c r="B4" s="90">
        <v>4140</v>
      </c>
      <c r="C4" s="90">
        <v>1811</v>
      </c>
      <c r="D4" s="90">
        <v>2772276</v>
      </c>
      <c r="E4" s="202">
        <v>1219669</v>
      </c>
    </row>
    <row r="5" spans="1:7" ht="20.100000000000001" customHeight="1" thickBot="1" x14ac:dyDescent="0.3">
      <c r="A5" s="120" t="s">
        <v>11</v>
      </c>
      <c r="B5" s="94">
        <v>295</v>
      </c>
      <c r="C5" s="231">
        <v>138</v>
      </c>
      <c r="D5" s="247">
        <v>214752</v>
      </c>
      <c r="E5" s="248">
        <v>94666</v>
      </c>
    </row>
    <row r="6" spans="1:7" ht="20.100000000000001" customHeight="1" thickBot="1" x14ac:dyDescent="0.3">
      <c r="A6" s="120" t="s">
        <v>365</v>
      </c>
      <c r="B6" s="94">
        <v>257</v>
      </c>
      <c r="C6" s="231">
        <v>98</v>
      </c>
      <c r="D6" s="247">
        <v>178503</v>
      </c>
      <c r="E6" s="248">
        <v>71235</v>
      </c>
    </row>
    <row r="7" spans="1:7" ht="20.100000000000001" customHeight="1" thickBot="1" x14ac:dyDescent="0.3">
      <c r="A7" s="120" t="s">
        <v>13</v>
      </c>
      <c r="B7" s="94">
        <v>154</v>
      </c>
      <c r="C7" s="231">
        <v>37</v>
      </c>
      <c r="D7" s="247">
        <v>104718</v>
      </c>
      <c r="E7" s="248">
        <v>25750</v>
      </c>
    </row>
    <row r="8" spans="1:7" ht="20.100000000000001" customHeight="1" thickBot="1" x14ac:dyDescent="0.3">
      <c r="A8" s="120" t="s">
        <v>14</v>
      </c>
      <c r="B8" s="94">
        <v>134</v>
      </c>
      <c r="C8" s="231">
        <v>70</v>
      </c>
      <c r="D8" s="247">
        <v>90011</v>
      </c>
      <c r="E8" s="248">
        <v>49001</v>
      </c>
    </row>
    <row r="9" spans="1:7" ht="20.100000000000001" customHeight="1" thickBot="1" x14ac:dyDescent="0.3">
      <c r="A9" s="120" t="s">
        <v>15</v>
      </c>
      <c r="B9" s="94">
        <v>259</v>
      </c>
      <c r="C9" s="231">
        <v>127</v>
      </c>
      <c r="D9" s="247">
        <v>173209</v>
      </c>
      <c r="E9" s="248">
        <v>75242</v>
      </c>
    </row>
    <row r="10" spans="1:7" ht="20.100000000000001" customHeight="1" thickBot="1" x14ac:dyDescent="0.3">
      <c r="A10" s="120" t="s">
        <v>16</v>
      </c>
      <c r="B10" s="94">
        <v>341</v>
      </c>
      <c r="C10" s="231">
        <v>94</v>
      </c>
      <c r="D10" s="247">
        <v>239702</v>
      </c>
      <c r="E10" s="248">
        <v>74751</v>
      </c>
    </row>
    <row r="11" spans="1:7" ht="20.100000000000001" customHeight="1" thickBot="1" x14ac:dyDescent="0.3">
      <c r="A11" s="120" t="s">
        <v>17</v>
      </c>
      <c r="B11" s="94">
        <v>529</v>
      </c>
      <c r="C11" s="231">
        <v>280</v>
      </c>
      <c r="D11" s="247">
        <v>348291</v>
      </c>
      <c r="E11" s="248">
        <v>183570</v>
      </c>
    </row>
    <row r="12" spans="1:7" ht="20.100000000000001" customHeight="1" thickBot="1" x14ac:dyDescent="0.3">
      <c r="A12" s="120" t="s">
        <v>18</v>
      </c>
      <c r="B12" s="94">
        <v>94</v>
      </c>
      <c r="C12" s="231">
        <v>61</v>
      </c>
      <c r="D12" s="247">
        <v>48028</v>
      </c>
      <c r="E12" s="248">
        <v>29515</v>
      </c>
    </row>
    <row r="13" spans="1:7" ht="20.100000000000001" customHeight="1" thickBot="1" x14ac:dyDescent="0.3">
      <c r="A13" s="120" t="s">
        <v>19</v>
      </c>
      <c r="B13" s="94">
        <v>276</v>
      </c>
      <c r="C13" s="231">
        <v>140</v>
      </c>
      <c r="D13" s="247">
        <v>186093</v>
      </c>
      <c r="E13" s="248">
        <v>100479</v>
      </c>
    </row>
    <row r="14" spans="1:7" ht="20.100000000000001" customHeight="1" thickBot="1" x14ac:dyDescent="0.3">
      <c r="A14" s="120" t="s">
        <v>20</v>
      </c>
      <c r="B14" s="94">
        <v>112</v>
      </c>
      <c r="C14" s="231">
        <v>112</v>
      </c>
      <c r="D14" s="247">
        <v>58135</v>
      </c>
      <c r="E14" s="248">
        <v>58135</v>
      </c>
    </row>
    <row r="15" spans="1:7" ht="20.100000000000001" customHeight="1" thickBot="1" x14ac:dyDescent="0.3">
      <c r="A15" s="120" t="s">
        <v>21</v>
      </c>
      <c r="B15" s="94">
        <v>235</v>
      </c>
      <c r="C15" s="231">
        <v>87</v>
      </c>
      <c r="D15" s="247">
        <v>162796</v>
      </c>
      <c r="E15" s="248">
        <v>63526</v>
      </c>
    </row>
    <row r="16" spans="1:7" ht="20.100000000000001" customHeight="1" thickBot="1" x14ac:dyDescent="0.3">
      <c r="A16" s="120" t="s">
        <v>22</v>
      </c>
      <c r="B16" s="94">
        <v>499</v>
      </c>
      <c r="C16" s="231">
        <v>258</v>
      </c>
      <c r="D16" s="247">
        <v>327947</v>
      </c>
      <c r="E16" s="248">
        <v>185622</v>
      </c>
    </row>
    <row r="17" spans="1:5" ht="20.100000000000001" customHeight="1" thickBot="1" x14ac:dyDescent="0.3">
      <c r="A17" s="120" t="s">
        <v>23</v>
      </c>
      <c r="B17" s="94">
        <v>112</v>
      </c>
      <c r="C17" s="231">
        <v>60</v>
      </c>
      <c r="D17" s="247">
        <v>85620</v>
      </c>
      <c r="E17" s="248">
        <v>48611</v>
      </c>
    </row>
    <row r="18" spans="1:5" ht="20.100000000000001" customHeight="1" thickBot="1" x14ac:dyDescent="0.3">
      <c r="A18" s="120" t="s">
        <v>366</v>
      </c>
      <c r="B18" s="94">
        <v>176</v>
      </c>
      <c r="C18" s="231">
        <v>66</v>
      </c>
      <c r="D18" s="247">
        <v>105737</v>
      </c>
      <c r="E18" s="248">
        <v>43731</v>
      </c>
    </row>
    <row r="19" spans="1:5" ht="20.100000000000001" customHeight="1" thickBot="1" x14ac:dyDescent="0.3">
      <c r="A19" s="120" t="s">
        <v>25</v>
      </c>
      <c r="B19" s="94">
        <v>448</v>
      </c>
      <c r="C19" s="231">
        <v>104</v>
      </c>
      <c r="D19" s="247">
        <v>303916</v>
      </c>
      <c r="E19" s="248">
        <v>69417</v>
      </c>
    </row>
    <row r="20" spans="1:5" ht="20.100000000000001" customHeight="1" x14ac:dyDescent="0.25">
      <c r="A20" s="122" t="s">
        <v>26</v>
      </c>
      <c r="B20" s="98">
        <v>219</v>
      </c>
      <c r="C20" s="235">
        <v>79</v>
      </c>
      <c r="D20" s="249">
        <v>144818</v>
      </c>
      <c r="E20" s="250">
        <v>46418</v>
      </c>
    </row>
    <row r="22" spans="1:5" x14ac:dyDescent="0.25">
      <c r="A22" s="138" t="s">
        <v>690</v>
      </c>
    </row>
    <row r="23" spans="1:5" x14ac:dyDescent="0.25">
      <c r="A23" s="111" t="s">
        <v>29</v>
      </c>
    </row>
  </sheetData>
  <hyperlinks>
    <hyperlink ref="G3" location="'Spis tabel'!A52" display="powrót" xr:uid="{865B8E53-A7F1-4110-B18C-784A572069BD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1E51-CF85-403A-8FBE-8E9F415C7E0C}">
  <dimension ref="A1:O23"/>
  <sheetViews>
    <sheetView workbookViewId="0">
      <selection activeCell="O3" sqref="O3"/>
    </sheetView>
  </sheetViews>
  <sheetFormatPr defaultRowHeight="15" x14ac:dyDescent="0.25"/>
  <cols>
    <col min="1" max="1" width="21.5703125" customWidth="1"/>
    <col min="2" max="2" width="15" customWidth="1"/>
    <col min="3" max="3" width="13.42578125" customWidth="1"/>
    <col min="4" max="4" width="13.85546875" customWidth="1"/>
    <col min="5" max="5" width="13.42578125" customWidth="1"/>
    <col min="6" max="6" width="13.85546875" customWidth="1"/>
    <col min="7" max="9" width="12" customWidth="1"/>
    <col min="10" max="13" width="13" customWidth="1"/>
  </cols>
  <sheetData>
    <row r="1" spans="1:15" x14ac:dyDescent="0.25">
      <c r="A1" s="89" t="s">
        <v>696</v>
      </c>
    </row>
    <row r="3" spans="1:15" ht="20.100000000000001" customHeight="1" thickBot="1" x14ac:dyDescent="0.3">
      <c r="A3" s="159" t="s">
        <v>0</v>
      </c>
      <c r="B3" s="160" t="s">
        <v>697</v>
      </c>
      <c r="C3" s="160" t="s">
        <v>698</v>
      </c>
      <c r="D3" s="160" t="s">
        <v>699</v>
      </c>
      <c r="E3" s="160" t="s">
        <v>700</v>
      </c>
      <c r="F3" s="160" t="s">
        <v>701</v>
      </c>
      <c r="G3" s="160" t="s">
        <v>702</v>
      </c>
      <c r="H3" s="160" t="s">
        <v>703</v>
      </c>
      <c r="I3" s="160" t="s">
        <v>704</v>
      </c>
      <c r="J3" s="160" t="s">
        <v>705</v>
      </c>
      <c r="K3" s="160" t="s">
        <v>706</v>
      </c>
      <c r="L3" s="160" t="s">
        <v>707</v>
      </c>
      <c r="M3" s="161" t="s">
        <v>708</v>
      </c>
      <c r="O3" s="275" t="s">
        <v>922</v>
      </c>
    </row>
    <row r="4" spans="1:15" ht="20.100000000000001" customHeight="1" thickBot="1" x14ac:dyDescent="0.3">
      <c r="A4" s="194" t="s">
        <v>10</v>
      </c>
      <c r="B4" s="90">
        <v>366925</v>
      </c>
      <c r="C4" s="90">
        <v>369709</v>
      </c>
      <c r="D4" s="90">
        <v>155917</v>
      </c>
      <c r="E4" s="90">
        <v>374757</v>
      </c>
      <c r="F4" s="90">
        <v>378008</v>
      </c>
      <c r="G4" s="90">
        <v>163246</v>
      </c>
      <c r="H4" s="90">
        <v>389684</v>
      </c>
      <c r="I4" s="90">
        <v>393337</v>
      </c>
      <c r="J4" s="90">
        <v>170971</v>
      </c>
      <c r="K4" s="90">
        <v>379584</v>
      </c>
      <c r="L4" s="90">
        <v>383391</v>
      </c>
      <c r="M4" s="202">
        <v>169768</v>
      </c>
    </row>
    <row r="5" spans="1:15" ht="20.100000000000001" customHeight="1" thickBot="1" x14ac:dyDescent="0.3">
      <c r="A5" s="120" t="s">
        <v>11</v>
      </c>
      <c r="B5" s="97">
        <v>26820</v>
      </c>
      <c r="C5" s="97">
        <v>27024</v>
      </c>
      <c r="D5" s="97">
        <v>12436</v>
      </c>
      <c r="E5" s="97">
        <v>27215</v>
      </c>
      <c r="F5" s="97">
        <v>27537</v>
      </c>
      <c r="G5" s="97">
        <v>12790</v>
      </c>
      <c r="H5" s="97">
        <v>27999</v>
      </c>
      <c r="I5" s="97">
        <v>28279</v>
      </c>
      <c r="J5" s="97">
        <v>13268</v>
      </c>
      <c r="K5" s="97">
        <v>26955</v>
      </c>
      <c r="L5" s="97">
        <v>27112</v>
      </c>
      <c r="M5" s="192">
        <v>13342</v>
      </c>
    </row>
    <row r="6" spans="1:15" ht="20.100000000000001" customHeight="1" thickBot="1" x14ac:dyDescent="0.3">
      <c r="A6" s="120" t="s">
        <v>365</v>
      </c>
      <c r="B6" s="97">
        <v>17856</v>
      </c>
      <c r="C6" s="97">
        <v>18044</v>
      </c>
      <c r="D6" s="97">
        <v>6122</v>
      </c>
      <c r="E6" s="97">
        <v>17915</v>
      </c>
      <c r="F6" s="97">
        <v>18097</v>
      </c>
      <c r="G6" s="97">
        <v>6130</v>
      </c>
      <c r="H6" s="97">
        <v>17525</v>
      </c>
      <c r="I6" s="97">
        <v>17694</v>
      </c>
      <c r="J6" s="97">
        <v>5877</v>
      </c>
      <c r="K6" s="97">
        <v>17850</v>
      </c>
      <c r="L6" s="97">
        <v>18015</v>
      </c>
      <c r="M6" s="192">
        <v>6199</v>
      </c>
    </row>
    <row r="7" spans="1:15" ht="20.100000000000001" customHeight="1" thickBot="1" x14ac:dyDescent="0.3">
      <c r="A7" s="120" t="s">
        <v>13</v>
      </c>
      <c r="B7" s="97">
        <v>18017</v>
      </c>
      <c r="C7" s="97">
        <v>18194</v>
      </c>
      <c r="D7" s="97">
        <v>8248</v>
      </c>
      <c r="E7" s="97">
        <v>18426</v>
      </c>
      <c r="F7" s="97">
        <v>18265</v>
      </c>
      <c r="G7" s="97">
        <v>8361</v>
      </c>
      <c r="H7" s="97">
        <v>17696</v>
      </c>
      <c r="I7" s="97">
        <v>17837</v>
      </c>
      <c r="J7" s="97">
        <v>8080</v>
      </c>
      <c r="K7" s="97">
        <v>18601</v>
      </c>
      <c r="L7" s="97">
        <v>18727</v>
      </c>
      <c r="M7" s="192">
        <v>9073</v>
      </c>
    </row>
    <row r="8" spans="1:15" ht="20.100000000000001" customHeight="1" thickBot="1" x14ac:dyDescent="0.3">
      <c r="A8" s="120" t="s">
        <v>14</v>
      </c>
      <c r="B8" s="97">
        <v>9457</v>
      </c>
      <c r="C8" s="97">
        <v>9548</v>
      </c>
      <c r="D8" s="97">
        <v>4148</v>
      </c>
      <c r="E8" s="97">
        <v>9323</v>
      </c>
      <c r="F8" s="97">
        <v>9399</v>
      </c>
      <c r="G8" s="97">
        <v>3956</v>
      </c>
      <c r="H8" s="97">
        <v>9793</v>
      </c>
      <c r="I8" s="97">
        <v>9895</v>
      </c>
      <c r="J8" s="97">
        <v>4339</v>
      </c>
      <c r="K8" s="97">
        <v>9035</v>
      </c>
      <c r="L8" s="97">
        <v>9106</v>
      </c>
      <c r="M8" s="192">
        <v>4135</v>
      </c>
    </row>
    <row r="9" spans="1:15" ht="20.100000000000001" customHeight="1" thickBot="1" x14ac:dyDescent="0.3">
      <c r="A9" s="120" t="s">
        <v>15</v>
      </c>
      <c r="B9" s="97">
        <v>21852</v>
      </c>
      <c r="C9" s="97">
        <v>22087</v>
      </c>
      <c r="D9" s="97">
        <v>10468</v>
      </c>
      <c r="E9" s="97">
        <v>22180</v>
      </c>
      <c r="F9" s="97">
        <v>22446</v>
      </c>
      <c r="G9" s="97">
        <v>11568</v>
      </c>
      <c r="H9" s="97">
        <v>23278</v>
      </c>
      <c r="I9" s="97">
        <v>23491</v>
      </c>
      <c r="J9" s="97">
        <v>11924</v>
      </c>
      <c r="K9" s="97">
        <v>22701</v>
      </c>
      <c r="L9" s="97">
        <v>22925</v>
      </c>
      <c r="M9" s="192">
        <v>11897</v>
      </c>
    </row>
    <row r="10" spans="1:15" ht="20.100000000000001" customHeight="1" thickBot="1" x14ac:dyDescent="0.3">
      <c r="A10" s="120" t="s">
        <v>16</v>
      </c>
      <c r="B10" s="97">
        <v>34756</v>
      </c>
      <c r="C10" s="97">
        <v>34981</v>
      </c>
      <c r="D10" s="97">
        <v>15467</v>
      </c>
      <c r="E10" s="97">
        <v>36627</v>
      </c>
      <c r="F10" s="97">
        <v>36898</v>
      </c>
      <c r="G10" s="97">
        <v>17323</v>
      </c>
      <c r="H10" s="97">
        <v>37838</v>
      </c>
      <c r="I10" s="97">
        <v>38160</v>
      </c>
      <c r="J10" s="97">
        <v>17697</v>
      </c>
      <c r="K10" s="97">
        <v>37837</v>
      </c>
      <c r="L10" s="97">
        <v>38182</v>
      </c>
      <c r="M10" s="192">
        <v>17990</v>
      </c>
    </row>
    <row r="11" spans="1:15" ht="20.100000000000001" customHeight="1" thickBot="1" x14ac:dyDescent="0.3">
      <c r="A11" s="120" t="s">
        <v>17</v>
      </c>
      <c r="B11" s="97">
        <v>57757</v>
      </c>
      <c r="C11" s="97">
        <v>58279</v>
      </c>
      <c r="D11" s="97">
        <v>23085</v>
      </c>
      <c r="E11" s="97">
        <v>59789</v>
      </c>
      <c r="F11" s="97">
        <v>60318</v>
      </c>
      <c r="G11" s="97">
        <v>24651</v>
      </c>
      <c r="H11" s="97">
        <v>62433</v>
      </c>
      <c r="I11" s="97">
        <v>63010</v>
      </c>
      <c r="J11" s="97">
        <v>26169</v>
      </c>
      <c r="K11" s="97">
        <v>60847</v>
      </c>
      <c r="L11" s="97">
        <v>61452</v>
      </c>
      <c r="M11" s="192">
        <v>25610</v>
      </c>
    </row>
    <row r="12" spans="1:15" ht="20.100000000000001" customHeight="1" thickBot="1" x14ac:dyDescent="0.3">
      <c r="A12" s="120" t="s">
        <v>18</v>
      </c>
      <c r="B12" s="97">
        <v>8520</v>
      </c>
      <c r="C12" s="97">
        <v>8570</v>
      </c>
      <c r="D12" s="97">
        <v>3702</v>
      </c>
      <c r="E12" s="97">
        <v>8494</v>
      </c>
      <c r="F12" s="97">
        <v>8559</v>
      </c>
      <c r="G12" s="97">
        <v>3906</v>
      </c>
      <c r="H12" s="97">
        <v>9116</v>
      </c>
      <c r="I12" s="97">
        <v>9189</v>
      </c>
      <c r="J12" s="97">
        <v>4240</v>
      </c>
      <c r="K12" s="97">
        <v>8570</v>
      </c>
      <c r="L12" s="97">
        <v>9259</v>
      </c>
      <c r="M12" s="192">
        <v>3949</v>
      </c>
    </row>
    <row r="13" spans="1:15" ht="20.100000000000001" customHeight="1" thickBot="1" x14ac:dyDescent="0.3">
      <c r="A13" s="120" t="s">
        <v>19</v>
      </c>
      <c r="B13" s="97">
        <v>19160</v>
      </c>
      <c r="C13" s="97">
        <v>19318</v>
      </c>
      <c r="D13" s="97">
        <v>9468</v>
      </c>
      <c r="E13" s="97">
        <v>20025</v>
      </c>
      <c r="F13" s="97">
        <v>20198</v>
      </c>
      <c r="G13" s="97">
        <v>10272</v>
      </c>
      <c r="H13" s="97">
        <v>20568</v>
      </c>
      <c r="I13" s="97">
        <v>20710</v>
      </c>
      <c r="J13" s="97">
        <v>10877</v>
      </c>
      <c r="K13" s="97">
        <v>21087</v>
      </c>
      <c r="L13" s="97">
        <v>21277</v>
      </c>
      <c r="M13" s="192">
        <v>10915</v>
      </c>
    </row>
    <row r="14" spans="1:15" ht="20.100000000000001" customHeight="1" thickBot="1" x14ac:dyDescent="0.3">
      <c r="A14" s="120" t="s">
        <v>20</v>
      </c>
      <c r="B14" s="97">
        <v>10919</v>
      </c>
      <c r="C14" s="97">
        <v>10999</v>
      </c>
      <c r="D14" s="97">
        <v>5255</v>
      </c>
      <c r="E14" s="97">
        <v>11419</v>
      </c>
      <c r="F14" s="97">
        <v>11488</v>
      </c>
      <c r="G14" s="97">
        <v>5465</v>
      </c>
      <c r="H14" s="97">
        <v>12127</v>
      </c>
      <c r="I14" s="97">
        <v>12245</v>
      </c>
      <c r="J14" s="97">
        <v>6020</v>
      </c>
      <c r="K14" s="97">
        <v>11804</v>
      </c>
      <c r="L14" s="97">
        <v>11897</v>
      </c>
      <c r="M14" s="192">
        <v>5963</v>
      </c>
    </row>
    <row r="15" spans="1:15" ht="20.100000000000001" customHeight="1" thickBot="1" x14ac:dyDescent="0.3">
      <c r="A15" s="120" t="s">
        <v>21</v>
      </c>
      <c r="B15" s="97">
        <v>24013</v>
      </c>
      <c r="C15" s="97">
        <v>24191</v>
      </c>
      <c r="D15" s="97">
        <v>7831</v>
      </c>
      <c r="E15" s="97">
        <v>24276</v>
      </c>
      <c r="F15" s="97">
        <v>24501</v>
      </c>
      <c r="G15" s="97">
        <v>7914</v>
      </c>
      <c r="H15" s="97">
        <v>26437</v>
      </c>
      <c r="I15" s="97">
        <v>26712</v>
      </c>
      <c r="J15" s="97">
        <v>8463</v>
      </c>
      <c r="K15" s="97">
        <v>25663</v>
      </c>
      <c r="L15" s="97">
        <v>25859</v>
      </c>
      <c r="M15" s="192">
        <v>8605</v>
      </c>
    </row>
    <row r="16" spans="1:15" ht="20.100000000000001" customHeight="1" thickBot="1" x14ac:dyDescent="0.3">
      <c r="A16" s="120" t="s">
        <v>22</v>
      </c>
      <c r="B16" s="97">
        <v>42493</v>
      </c>
      <c r="C16" s="97">
        <v>42713</v>
      </c>
      <c r="D16" s="97">
        <v>18566</v>
      </c>
      <c r="E16" s="97">
        <v>42418</v>
      </c>
      <c r="F16" s="97">
        <v>42743</v>
      </c>
      <c r="G16" s="97">
        <v>18504</v>
      </c>
      <c r="H16" s="97">
        <v>44649</v>
      </c>
      <c r="I16" s="97">
        <v>45040</v>
      </c>
      <c r="J16" s="97">
        <v>19696</v>
      </c>
      <c r="K16" s="97">
        <v>42482</v>
      </c>
      <c r="L16" s="97">
        <v>42749</v>
      </c>
      <c r="M16" s="192">
        <v>18952</v>
      </c>
    </row>
    <row r="17" spans="1:13" ht="20.100000000000001" customHeight="1" thickBot="1" x14ac:dyDescent="0.3">
      <c r="A17" s="120" t="s">
        <v>23</v>
      </c>
      <c r="B17" s="97">
        <v>9758</v>
      </c>
      <c r="C17" s="97">
        <v>9860</v>
      </c>
      <c r="D17" s="97">
        <v>4665</v>
      </c>
      <c r="E17" s="97">
        <v>9749</v>
      </c>
      <c r="F17" s="97">
        <v>9852</v>
      </c>
      <c r="G17" s="97">
        <v>4954</v>
      </c>
      <c r="H17" s="97">
        <v>10135</v>
      </c>
      <c r="I17" s="97">
        <v>10203</v>
      </c>
      <c r="J17" s="97">
        <v>5166</v>
      </c>
      <c r="K17" s="97">
        <v>9844</v>
      </c>
      <c r="L17" s="97">
        <v>9947</v>
      </c>
      <c r="M17" s="192">
        <v>5245</v>
      </c>
    </row>
    <row r="18" spans="1:13" ht="20.100000000000001" customHeight="1" thickBot="1" x14ac:dyDescent="0.3">
      <c r="A18" s="120" t="s">
        <v>366</v>
      </c>
      <c r="B18" s="97">
        <v>13727</v>
      </c>
      <c r="C18" s="97">
        <v>13838</v>
      </c>
      <c r="D18" s="97">
        <v>5907</v>
      </c>
      <c r="E18" s="97">
        <v>13439</v>
      </c>
      <c r="F18" s="97">
        <v>13585</v>
      </c>
      <c r="G18" s="97">
        <v>5757</v>
      </c>
      <c r="H18" s="97">
        <v>14397</v>
      </c>
      <c r="I18" s="97">
        <v>14510</v>
      </c>
      <c r="J18" s="97">
        <v>6397</v>
      </c>
      <c r="K18" s="97">
        <v>13443</v>
      </c>
      <c r="L18" s="97">
        <v>13557</v>
      </c>
      <c r="M18" s="192">
        <v>6004</v>
      </c>
    </row>
    <row r="19" spans="1:13" ht="20.100000000000001" customHeight="1" thickBot="1" x14ac:dyDescent="0.3">
      <c r="A19" s="120" t="s">
        <v>25</v>
      </c>
      <c r="B19" s="97">
        <v>36547</v>
      </c>
      <c r="C19" s="97">
        <v>36670</v>
      </c>
      <c r="D19" s="97">
        <v>13386</v>
      </c>
      <c r="E19" s="97">
        <v>37728</v>
      </c>
      <c r="F19" s="97">
        <v>38371</v>
      </c>
      <c r="G19" s="97">
        <v>14067</v>
      </c>
      <c r="H19" s="97">
        <v>39442</v>
      </c>
      <c r="I19" s="97">
        <v>40016</v>
      </c>
      <c r="J19" s="97">
        <v>15022</v>
      </c>
      <c r="K19" s="97">
        <v>37723</v>
      </c>
      <c r="L19" s="97">
        <v>38078</v>
      </c>
      <c r="M19" s="192">
        <v>14488</v>
      </c>
    </row>
    <row r="20" spans="1:13" ht="20.100000000000001" customHeight="1" x14ac:dyDescent="0.25">
      <c r="A20" s="122" t="s">
        <v>26</v>
      </c>
      <c r="B20" s="124">
        <v>15273</v>
      </c>
      <c r="C20" s="124">
        <v>15393</v>
      </c>
      <c r="D20" s="124">
        <v>7163</v>
      </c>
      <c r="E20" s="124">
        <v>15734</v>
      </c>
      <c r="F20" s="124">
        <v>15751</v>
      </c>
      <c r="G20" s="124">
        <v>7628</v>
      </c>
      <c r="H20" s="124">
        <v>16251</v>
      </c>
      <c r="I20" s="124">
        <v>16346</v>
      </c>
      <c r="J20" s="124">
        <v>7736</v>
      </c>
      <c r="K20" s="124">
        <v>15142</v>
      </c>
      <c r="L20" s="124">
        <v>15249</v>
      </c>
      <c r="M20" s="193">
        <v>7401</v>
      </c>
    </row>
    <row r="22" spans="1:13" x14ac:dyDescent="0.25">
      <c r="A22" s="138" t="s">
        <v>460</v>
      </c>
    </row>
    <row r="23" spans="1:13" x14ac:dyDescent="0.25">
      <c r="A23" s="251" t="s">
        <v>29</v>
      </c>
    </row>
  </sheetData>
  <hyperlinks>
    <hyperlink ref="O3" location="'Spis tabel'!A53" display="powrót " xr:uid="{4D576A76-F3E9-4082-8990-4A407F7D2301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942B-1D03-4DC4-BA29-FB65A14EDE87}">
  <dimension ref="A1:H14"/>
  <sheetViews>
    <sheetView workbookViewId="0">
      <selection activeCell="H3" sqref="H3"/>
    </sheetView>
  </sheetViews>
  <sheetFormatPr defaultRowHeight="15" x14ac:dyDescent="0.25"/>
  <cols>
    <col min="1" max="1" width="49.85546875" customWidth="1"/>
    <col min="2" max="2" width="16.28515625" customWidth="1"/>
    <col min="3" max="3" width="15.7109375" customWidth="1"/>
    <col min="4" max="4" width="15.5703125" customWidth="1"/>
    <col min="5" max="5" width="15.28515625" customWidth="1"/>
    <col min="6" max="6" width="15.5703125" customWidth="1"/>
  </cols>
  <sheetData>
    <row r="1" spans="1:8" x14ac:dyDescent="0.25">
      <c r="A1" s="89" t="s">
        <v>709</v>
      </c>
    </row>
    <row r="3" spans="1:8" ht="20.100000000000001" customHeight="1" thickBot="1" x14ac:dyDescent="0.3">
      <c r="A3" s="159" t="s">
        <v>710</v>
      </c>
      <c r="B3" s="160" t="s">
        <v>711</v>
      </c>
      <c r="C3" s="160" t="s">
        <v>712</v>
      </c>
      <c r="D3" s="160" t="s">
        <v>713</v>
      </c>
      <c r="E3" s="160" t="s">
        <v>714</v>
      </c>
      <c r="F3" s="161" t="s">
        <v>715</v>
      </c>
      <c r="H3" s="275" t="s">
        <v>922</v>
      </c>
    </row>
    <row r="4" spans="1:8" ht="20.100000000000001" customHeight="1" thickBot="1" x14ac:dyDescent="0.3">
      <c r="A4" s="194" t="s">
        <v>155</v>
      </c>
      <c r="B4" s="90">
        <v>36835</v>
      </c>
      <c r="C4" s="92">
        <v>284</v>
      </c>
      <c r="D4" s="90">
        <v>93423</v>
      </c>
      <c r="E4" s="90">
        <v>3943</v>
      </c>
      <c r="F4" s="93">
        <v>851</v>
      </c>
    </row>
    <row r="5" spans="1:8" ht="20.100000000000001" customHeight="1" thickBot="1" x14ac:dyDescent="0.3">
      <c r="A5" s="120" t="s">
        <v>716</v>
      </c>
      <c r="B5" s="97">
        <v>2027</v>
      </c>
      <c r="C5" s="94" t="s">
        <v>353</v>
      </c>
      <c r="D5" s="97">
        <v>20621</v>
      </c>
      <c r="E5" s="94" t="s">
        <v>353</v>
      </c>
      <c r="F5" s="96" t="s">
        <v>353</v>
      </c>
    </row>
    <row r="6" spans="1:8" ht="20.100000000000001" customHeight="1" thickBot="1" x14ac:dyDescent="0.3">
      <c r="A6" s="120" t="s">
        <v>717</v>
      </c>
      <c r="B6" s="97">
        <v>20901</v>
      </c>
      <c r="C6" s="94">
        <v>12</v>
      </c>
      <c r="D6" s="97">
        <v>40671</v>
      </c>
      <c r="E6" s="94" t="s">
        <v>353</v>
      </c>
      <c r="F6" s="96">
        <v>13</v>
      </c>
    </row>
    <row r="7" spans="1:8" ht="20.100000000000001" customHeight="1" thickBot="1" x14ac:dyDescent="0.3">
      <c r="A7" s="120" t="s">
        <v>718</v>
      </c>
      <c r="B7" s="97">
        <v>5610</v>
      </c>
      <c r="C7" s="94">
        <v>174</v>
      </c>
      <c r="D7" s="97">
        <v>6948</v>
      </c>
      <c r="E7" s="94" t="s">
        <v>353</v>
      </c>
      <c r="F7" s="96">
        <v>200</v>
      </c>
    </row>
    <row r="8" spans="1:8" ht="20.100000000000001" customHeight="1" thickBot="1" x14ac:dyDescent="0.3">
      <c r="A8" s="120" t="s">
        <v>719</v>
      </c>
      <c r="B8" s="55">
        <v>7088</v>
      </c>
      <c r="C8" s="94">
        <v>68</v>
      </c>
      <c r="D8" s="97">
        <v>14085</v>
      </c>
      <c r="E8" s="94" t="s">
        <v>353</v>
      </c>
      <c r="F8" s="96">
        <v>148</v>
      </c>
    </row>
    <row r="9" spans="1:8" ht="20.100000000000001" customHeight="1" thickBot="1" x14ac:dyDescent="0.3">
      <c r="A9" s="120" t="s">
        <v>720</v>
      </c>
      <c r="B9" s="94">
        <v>435</v>
      </c>
      <c r="C9" s="94" t="s">
        <v>353</v>
      </c>
      <c r="D9" s="94">
        <v>642</v>
      </c>
      <c r="E9" s="94" t="s">
        <v>353</v>
      </c>
      <c r="F9" s="96" t="s">
        <v>353</v>
      </c>
    </row>
    <row r="10" spans="1:8" ht="20.100000000000001" customHeight="1" thickBot="1" x14ac:dyDescent="0.3">
      <c r="A10" s="120" t="s">
        <v>721</v>
      </c>
      <c r="B10" s="94">
        <v>774</v>
      </c>
      <c r="C10" s="94">
        <v>30</v>
      </c>
      <c r="D10" s="97">
        <v>10456</v>
      </c>
      <c r="E10" s="94" t="s">
        <v>353</v>
      </c>
      <c r="F10" s="96">
        <v>490</v>
      </c>
    </row>
    <row r="11" spans="1:8" ht="20.100000000000001" customHeight="1" x14ac:dyDescent="0.25">
      <c r="A11" s="122" t="s">
        <v>722</v>
      </c>
      <c r="B11" s="98" t="s">
        <v>353</v>
      </c>
      <c r="C11" s="98" t="s">
        <v>353</v>
      </c>
      <c r="D11" s="98" t="s">
        <v>353</v>
      </c>
      <c r="E11" s="124">
        <v>3943</v>
      </c>
      <c r="F11" s="100" t="s">
        <v>353</v>
      </c>
    </row>
    <row r="13" spans="1:8" x14ac:dyDescent="0.25">
      <c r="A13" s="138" t="s">
        <v>723</v>
      </c>
    </row>
    <row r="14" spans="1:8" x14ac:dyDescent="0.25">
      <c r="A14" s="111" t="s">
        <v>29</v>
      </c>
    </row>
  </sheetData>
  <hyperlinks>
    <hyperlink ref="H3" location="'Spis tabel'!A54" display="powrót " xr:uid="{7623E2B3-7C02-49FD-90A2-6A1CDD39B750}"/>
  </hyperlinks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F78AB-A5C4-4A77-8276-B558DABAFE43}">
  <dimension ref="A1:S88"/>
  <sheetViews>
    <sheetView topLeftCell="C1" workbookViewId="0">
      <selection activeCell="Q1" sqref="Q1"/>
    </sheetView>
  </sheetViews>
  <sheetFormatPr defaultRowHeight="15" x14ac:dyDescent="0.25"/>
  <cols>
    <col min="1" max="1" width="12" customWidth="1"/>
    <col min="2" max="2" width="49.140625" customWidth="1"/>
    <col min="3" max="3" width="12.7109375" customWidth="1"/>
    <col min="4" max="9" width="12" customWidth="1"/>
    <col min="10" max="19" width="13" customWidth="1"/>
    <col min="20" max="20" width="13.140625" customWidth="1"/>
  </cols>
  <sheetData>
    <row r="1" spans="1:19" x14ac:dyDescent="0.25">
      <c r="A1" s="252" t="s">
        <v>724</v>
      </c>
      <c r="Q1" s="275" t="s">
        <v>921</v>
      </c>
    </row>
    <row r="2" spans="1:19" ht="15.75" thickBot="1" x14ac:dyDescent="0.3"/>
    <row r="3" spans="1:19" ht="15.75" thickBot="1" x14ac:dyDescent="0.3">
      <c r="A3" s="253" t="s">
        <v>725</v>
      </c>
      <c r="B3" s="254" t="s">
        <v>116</v>
      </c>
      <c r="C3" s="92" t="s">
        <v>155</v>
      </c>
      <c r="D3" s="254" t="s">
        <v>726</v>
      </c>
      <c r="E3" s="254" t="s">
        <v>727</v>
      </c>
      <c r="F3" s="254" t="s">
        <v>728</v>
      </c>
      <c r="G3" s="254" t="s">
        <v>729</v>
      </c>
      <c r="H3" s="254" t="s">
        <v>730</v>
      </c>
      <c r="I3" s="254" t="s">
        <v>731</v>
      </c>
      <c r="J3" s="254" t="s">
        <v>732</v>
      </c>
      <c r="K3" s="254" t="s">
        <v>733</v>
      </c>
      <c r="L3" s="254" t="s">
        <v>734</v>
      </c>
      <c r="M3" s="254" t="s">
        <v>735</v>
      </c>
      <c r="N3" s="254" t="s">
        <v>736</v>
      </c>
      <c r="O3" s="254" t="s">
        <v>737</v>
      </c>
      <c r="P3" s="254" t="s">
        <v>738</v>
      </c>
      <c r="Q3" s="254" t="s">
        <v>739</v>
      </c>
      <c r="R3" s="254" t="s">
        <v>740</v>
      </c>
      <c r="S3" s="254" t="s">
        <v>741</v>
      </c>
    </row>
    <row r="4" spans="1:19" ht="15.75" thickBot="1" x14ac:dyDescent="0.3">
      <c r="A4" s="255" t="s">
        <v>742</v>
      </c>
      <c r="B4" s="256" t="s">
        <v>743</v>
      </c>
      <c r="C4" s="257">
        <v>20770595823</v>
      </c>
      <c r="D4" s="258">
        <v>1612871535</v>
      </c>
      <c r="E4" s="258">
        <v>1396448494</v>
      </c>
      <c r="F4" s="258">
        <v>1242102087</v>
      </c>
      <c r="G4" s="258">
        <v>220173239</v>
      </c>
      <c r="H4" s="258">
        <v>947496874</v>
      </c>
      <c r="I4" s="258">
        <v>1904820718</v>
      </c>
      <c r="J4" s="258">
        <v>2998891753</v>
      </c>
      <c r="K4" s="258">
        <v>348795245</v>
      </c>
      <c r="L4" s="258">
        <v>1543537348</v>
      </c>
      <c r="M4" s="258">
        <v>872515734</v>
      </c>
      <c r="N4" s="258">
        <v>249919229</v>
      </c>
      <c r="O4" s="258">
        <v>2610098535</v>
      </c>
      <c r="P4" s="258">
        <v>1006755076</v>
      </c>
      <c r="Q4" s="258">
        <v>687848124</v>
      </c>
      <c r="R4" s="258">
        <v>2059120116</v>
      </c>
      <c r="S4" s="258">
        <v>1069201716</v>
      </c>
    </row>
    <row r="5" spans="1:19" ht="15.75" thickBot="1" x14ac:dyDescent="0.3">
      <c r="A5" s="255" t="s">
        <v>744</v>
      </c>
      <c r="B5" s="256" t="s">
        <v>745</v>
      </c>
      <c r="C5" s="257">
        <v>6916069769</v>
      </c>
      <c r="D5" s="258">
        <v>657313953</v>
      </c>
      <c r="E5" s="258">
        <v>586193511</v>
      </c>
      <c r="F5" s="258">
        <v>509421126</v>
      </c>
      <c r="G5" s="258">
        <v>80918226</v>
      </c>
      <c r="H5" s="258">
        <v>344216621</v>
      </c>
      <c r="I5" s="258">
        <v>687390696</v>
      </c>
      <c r="J5" s="258">
        <v>772747125</v>
      </c>
      <c r="K5" s="258">
        <v>164043907</v>
      </c>
      <c r="L5" s="258">
        <v>464346652</v>
      </c>
      <c r="M5" s="258">
        <v>270050613</v>
      </c>
      <c r="N5" s="258">
        <v>141451677</v>
      </c>
      <c r="O5" s="258">
        <v>798130547</v>
      </c>
      <c r="P5" s="258">
        <v>371685731</v>
      </c>
      <c r="Q5" s="258">
        <v>275673062</v>
      </c>
      <c r="R5" s="258">
        <v>455367500</v>
      </c>
      <c r="S5" s="258">
        <v>337118822</v>
      </c>
    </row>
    <row r="6" spans="1:19" ht="15.75" thickBot="1" x14ac:dyDescent="0.3">
      <c r="A6" s="255" t="s">
        <v>746</v>
      </c>
      <c r="B6" s="256" t="s">
        <v>747</v>
      </c>
      <c r="C6" s="257">
        <v>583389351</v>
      </c>
      <c r="D6" s="258">
        <v>48330625</v>
      </c>
      <c r="E6" s="258">
        <v>43939284</v>
      </c>
      <c r="F6" s="258">
        <v>31015485</v>
      </c>
      <c r="G6" s="258">
        <v>9248154</v>
      </c>
      <c r="H6" s="258">
        <v>31245169</v>
      </c>
      <c r="I6" s="258">
        <v>52933649</v>
      </c>
      <c r="J6" s="258">
        <v>65729562</v>
      </c>
      <c r="K6" s="258">
        <v>11979761</v>
      </c>
      <c r="L6" s="258">
        <v>50642966</v>
      </c>
      <c r="M6" s="258">
        <v>17744382</v>
      </c>
      <c r="N6" s="258">
        <v>5514422</v>
      </c>
      <c r="O6" s="258">
        <v>65923774</v>
      </c>
      <c r="P6" s="258">
        <v>28332616</v>
      </c>
      <c r="Q6" s="258">
        <v>27153763</v>
      </c>
      <c r="R6" s="258">
        <v>56721939</v>
      </c>
      <c r="S6" s="258">
        <v>36933800</v>
      </c>
    </row>
    <row r="7" spans="1:19" ht="15.75" thickBot="1" x14ac:dyDescent="0.3">
      <c r="A7" s="255" t="s">
        <v>748</v>
      </c>
      <c r="B7" s="256" t="s">
        <v>749</v>
      </c>
      <c r="C7" s="257">
        <v>3365685362</v>
      </c>
      <c r="D7" s="258">
        <v>305042229</v>
      </c>
      <c r="E7" s="258">
        <v>343302047</v>
      </c>
      <c r="F7" s="258">
        <v>252950382</v>
      </c>
      <c r="G7" s="258">
        <v>37208890</v>
      </c>
      <c r="H7" s="258">
        <v>205174588</v>
      </c>
      <c r="I7" s="258">
        <v>308111447</v>
      </c>
      <c r="J7" s="258">
        <v>359690932</v>
      </c>
      <c r="K7" s="258">
        <v>68410145</v>
      </c>
      <c r="L7" s="258">
        <v>259375306</v>
      </c>
      <c r="M7" s="258">
        <v>115286060</v>
      </c>
      <c r="N7" s="258">
        <v>43925480</v>
      </c>
      <c r="O7" s="258">
        <v>409596672</v>
      </c>
      <c r="P7" s="258">
        <v>170511432</v>
      </c>
      <c r="Q7" s="258">
        <v>127384176</v>
      </c>
      <c r="R7" s="258">
        <v>234802656</v>
      </c>
      <c r="S7" s="258">
        <v>124912920</v>
      </c>
    </row>
    <row r="8" spans="1:19" ht="15.75" thickBot="1" x14ac:dyDescent="0.3">
      <c r="A8" s="255" t="s">
        <v>750</v>
      </c>
      <c r="B8" s="256" t="s">
        <v>751</v>
      </c>
      <c r="C8" s="257">
        <v>2814877204</v>
      </c>
      <c r="D8" s="258">
        <v>294685115</v>
      </c>
      <c r="E8" s="258">
        <v>176499382</v>
      </c>
      <c r="F8" s="258">
        <v>215327425</v>
      </c>
      <c r="G8" s="258">
        <v>33482517</v>
      </c>
      <c r="H8" s="258">
        <v>98883889</v>
      </c>
      <c r="I8" s="258">
        <v>305828990</v>
      </c>
      <c r="J8" s="258">
        <v>335319366</v>
      </c>
      <c r="K8" s="258">
        <v>81298663</v>
      </c>
      <c r="L8" s="258">
        <v>146468984</v>
      </c>
      <c r="M8" s="258">
        <v>132739005</v>
      </c>
      <c r="N8" s="258">
        <v>90338196</v>
      </c>
      <c r="O8" s="258">
        <v>306555862</v>
      </c>
      <c r="P8" s="258">
        <v>166409250</v>
      </c>
      <c r="Q8" s="258">
        <v>109441220</v>
      </c>
      <c r="R8" s="258">
        <v>155242755</v>
      </c>
      <c r="S8" s="258">
        <v>166356585</v>
      </c>
    </row>
    <row r="9" spans="1:19" ht="15.75" thickBot="1" x14ac:dyDescent="0.3">
      <c r="A9" s="255" t="s">
        <v>752</v>
      </c>
      <c r="B9" s="256" t="s">
        <v>753</v>
      </c>
      <c r="C9" s="257">
        <v>152117852</v>
      </c>
      <c r="D9" s="258">
        <v>9255984</v>
      </c>
      <c r="E9" s="258">
        <v>22452798</v>
      </c>
      <c r="F9" s="258">
        <v>10127834</v>
      </c>
      <c r="G9" s="258">
        <v>978665</v>
      </c>
      <c r="H9" s="258">
        <v>8912975</v>
      </c>
      <c r="I9" s="258">
        <v>20516610</v>
      </c>
      <c r="J9" s="258">
        <v>12007265</v>
      </c>
      <c r="K9" s="258">
        <v>2355338</v>
      </c>
      <c r="L9" s="258">
        <v>7859396</v>
      </c>
      <c r="M9" s="258">
        <v>4281166</v>
      </c>
      <c r="N9" s="258">
        <v>1673579</v>
      </c>
      <c r="O9" s="258">
        <v>16054239</v>
      </c>
      <c r="P9" s="258">
        <v>6432433</v>
      </c>
      <c r="Q9" s="258">
        <v>11693903</v>
      </c>
      <c r="R9" s="258">
        <v>8600150</v>
      </c>
      <c r="S9" s="258">
        <v>8915517</v>
      </c>
    </row>
    <row r="10" spans="1:19" ht="15.75" thickBot="1" x14ac:dyDescent="0.3">
      <c r="A10" s="259"/>
      <c r="B10" s="260" t="s">
        <v>754</v>
      </c>
      <c r="C10" s="261">
        <v>27686994945</v>
      </c>
      <c r="D10" s="261">
        <v>2270185488</v>
      </c>
      <c r="E10" s="261">
        <v>1982642005</v>
      </c>
      <c r="F10" s="261">
        <v>1751523213</v>
      </c>
      <c r="G10" s="261">
        <v>301091465</v>
      </c>
      <c r="H10" s="261">
        <v>1291713495</v>
      </c>
      <c r="I10" s="261">
        <v>2592212634</v>
      </c>
      <c r="J10" s="261">
        <v>3771638878</v>
      </c>
      <c r="K10" s="261">
        <v>512839152</v>
      </c>
      <c r="L10" s="261">
        <v>2007884000</v>
      </c>
      <c r="M10" s="261">
        <v>1142566347</v>
      </c>
      <c r="N10" s="261">
        <v>391370906</v>
      </c>
      <c r="O10" s="261">
        <v>3408262341</v>
      </c>
      <c r="P10" s="261">
        <v>1378440807</v>
      </c>
      <c r="Q10" s="261">
        <v>963521186</v>
      </c>
      <c r="R10" s="261">
        <v>2514782490</v>
      </c>
      <c r="S10" s="261">
        <v>1406320538</v>
      </c>
    </row>
    <row r="11" spans="1:19" ht="15.75" thickBot="1" x14ac:dyDescent="0.3">
      <c r="A11" s="255" t="s">
        <v>742</v>
      </c>
      <c r="B11" s="256" t="s">
        <v>755</v>
      </c>
      <c r="C11" s="257">
        <v>5027571986</v>
      </c>
      <c r="D11" s="258">
        <v>795404949</v>
      </c>
      <c r="E11" s="258">
        <v>530581931</v>
      </c>
      <c r="F11" s="258">
        <v>-169786303</v>
      </c>
      <c r="G11" s="258">
        <v>142989258</v>
      </c>
      <c r="H11" s="258">
        <v>42424802</v>
      </c>
      <c r="I11" s="258">
        <v>653111026</v>
      </c>
      <c r="J11" s="258">
        <v>559085585</v>
      </c>
      <c r="K11" s="258">
        <v>154657174</v>
      </c>
      <c r="L11" s="258">
        <v>-33364620</v>
      </c>
      <c r="M11" s="258">
        <v>124854354</v>
      </c>
      <c r="N11" s="258">
        <v>171080715</v>
      </c>
      <c r="O11" s="258">
        <v>487071674</v>
      </c>
      <c r="P11" s="258">
        <v>117329841</v>
      </c>
      <c r="Q11" s="258">
        <v>281172042</v>
      </c>
      <c r="R11" s="258">
        <v>704913382</v>
      </c>
      <c r="S11" s="258">
        <v>466046176</v>
      </c>
    </row>
    <row r="12" spans="1:19" ht="15.75" thickBot="1" x14ac:dyDescent="0.3">
      <c r="A12" s="255" t="s">
        <v>744</v>
      </c>
      <c r="B12" s="256" t="s">
        <v>756</v>
      </c>
      <c r="C12" s="257">
        <v>22659422959</v>
      </c>
      <c r="D12" s="258">
        <v>1474780539</v>
      </c>
      <c r="E12" s="258">
        <v>1452060074</v>
      </c>
      <c r="F12" s="258">
        <v>1921309516</v>
      </c>
      <c r="G12" s="258">
        <v>158102207</v>
      </c>
      <c r="H12" s="258">
        <v>1249288693</v>
      </c>
      <c r="I12" s="258">
        <v>1939101608</v>
      </c>
      <c r="J12" s="258">
        <v>3212553293</v>
      </c>
      <c r="K12" s="258">
        <v>358181978</v>
      </c>
      <c r="L12" s="258">
        <v>2041248620</v>
      </c>
      <c r="M12" s="258">
        <v>1017711993</v>
      </c>
      <c r="N12" s="258">
        <v>220290191</v>
      </c>
      <c r="O12" s="258">
        <v>2921190667</v>
      </c>
      <c r="P12" s="258">
        <v>1261110966</v>
      </c>
      <c r="Q12" s="258">
        <v>682349144</v>
      </c>
      <c r="R12" s="258">
        <v>1809869108</v>
      </c>
      <c r="S12" s="258">
        <v>940274362</v>
      </c>
    </row>
    <row r="13" spans="1:19" ht="15.75" thickBot="1" x14ac:dyDescent="0.3">
      <c r="A13" s="255" t="s">
        <v>746</v>
      </c>
      <c r="B13" s="256" t="s">
        <v>757</v>
      </c>
      <c r="C13" s="257">
        <v>2188367396</v>
      </c>
      <c r="D13" s="258">
        <v>161231625</v>
      </c>
      <c r="E13" s="258">
        <v>122774186</v>
      </c>
      <c r="F13" s="258">
        <v>115825894</v>
      </c>
      <c r="G13" s="258">
        <v>20451826</v>
      </c>
      <c r="H13" s="258">
        <v>189413190</v>
      </c>
      <c r="I13" s="258">
        <v>220595434</v>
      </c>
      <c r="J13" s="258">
        <v>221865586</v>
      </c>
      <c r="K13" s="258">
        <v>51314749</v>
      </c>
      <c r="L13" s="258">
        <v>171973173</v>
      </c>
      <c r="M13" s="258">
        <v>70781596</v>
      </c>
      <c r="N13" s="258">
        <v>26420412</v>
      </c>
      <c r="O13" s="258">
        <v>416428362</v>
      </c>
      <c r="P13" s="258">
        <v>121029419</v>
      </c>
      <c r="Q13" s="258">
        <v>61144692</v>
      </c>
      <c r="R13" s="258">
        <v>146081927</v>
      </c>
      <c r="S13" s="258">
        <v>71035325</v>
      </c>
    </row>
    <row r="14" spans="1:19" ht="15.75" thickBot="1" x14ac:dyDescent="0.3">
      <c r="A14" s="255" t="s">
        <v>748</v>
      </c>
      <c r="B14" s="256" t="s">
        <v>758</v>
      </c>
      <c r="C14" s="257">
        <v>3125154773</v>
      </c>
      <c r="D14" s="258">
        <v>200210657</v>
      </c>
      <c r="E14" s="258">
        <v>342432330</v>
      </c>
      <c r="F14" s="258">
        <v>487174835</v>
      </c>
      <c r="G14" s="258">
        <v>23420614</v>
      </c>
      <c r="H14" s="258">
        <v>139543785</v>
      </c>
      <c r="I14" s="258">
        <v>146201592</v>
      </c>
      <c r="J14" s="258">
        <v>269949786</v>
      </c>
      <c r="K14" s="258">
        <v>20835375</v>
      </c>
      <c r="L14" s="258">
        <v>480671839</v>
      </c>
      <c r="M14" s="258">
        <v>122875591</v>
      </c>
      <c r="N14" s="258">
        <v>17731162</v>
      </c>
      <c r="O14" s="258">
        <v>424471607</v>
      </c>
      <c r="P14" s="258">
        <v>124742788</v>
      </c>
      <c r="Q14" s="258">
        <v>63906760</v>
      </c>
      <c r="R14" s="258">
        <v>141351493</v>
      </c>
      <c r="S14" s="258">
        <v>119634559</v>
      </c>
    </row>
    <row r="15" spans="1:19" ht="15.75" thickBot="1" x14ac:dyDescent="0.3">
      <c r="A15" s="255" t="s">
        <v>750</v>
      </c>
      <c r="B15" s="256" t="s">
        <v>759</v>
      </c>
      <c r="C15" s="257">
        <v>6393201290</v>
      </c>
      <c r="D15" s="258">
        <v>480985873</v>
      </c>
      <c r="E15" s="258">
        <v>474546246</v>
      </c>
      <c r="F15" s="258">
        <v>560532659</v>
      </c>
      <c r="G15" s="258">
        <v>44289053</v>
      </c>
      <c r="H15" s="258">
        <v>458412979</v>
      </c>
      <c r="I15" s="258">
        <v>487886560</v>
      </c>
      <c r="J15" s="258">
        <v>694726397</v>
      </c>
      <c r="K15" s="258">
        <v>106577172</v>
      </c>
      <c r="L15" s="258">
        <v>544901169</v>
      </c>
      <c r="M15" s="258">
        <v>234716970</v>
      </c>
      <c r="N15" s="258">
        <v>76716375</v>
      </c>
      <c r="O15" s="258">
        <v>930371755</v>
      </c>
      <c r="P15" s="258">
        <v>347369638</v>
      </c>
      <c r="Q15" s="258">
        <v>194466875</v>
      </c>
      <c r="R15" s="258">
        <v>510083586</v>
      </c>
      <c r="S15" s="258">
        <v>246617983</v>
      </c>
    </row>
    <row r="16" spans="1:19" ht="15.75" thickBot="1" x14ac:dyDescent="0.3">
      <c r="A16" s="255" t="s">
        <v>752</v>
      </c>
      <c r="B16" s="256" t="s">
        <v>760</v>
      </c>
      <c r="C16" s="257">
        <v>10952699500</v>
      </c>
      <c r="D16" s="258">
        <v>632352384</v>
      </c>
      <c r="E16" s="258">
        <v>512307312</v>
      </c>
      <c r="F16" s="258">
        <v>757776128</v>
      </c>
      <c r="G16" s="258">
        <v>69940714</v>
      </c>
      <c r="H16" s="258">
        <v>461918739</v>
      </c>
      <c r="I16" s="258">
        <v>1084418022</v>
      </c>
      <c r="J16" s="258">
        <v>2026011524</v>
      </c>
      <c r="K16" s="258">
        <v>179454682</v>
      </c>
      <c r="L16" s="258">
        <v>843702439</v>
      </c>
      <c r="M16" s="258">
        <v>589337836</v>
      </c>
      <c r="N16" s="258">
        <v>99422242</v>
      </c>
      <c r="O16" s="258">
        <v>1149918943</v>
      </c>
      <c r="P16" s="258">
        <v>667969121</v>
      </c>
      <c r="Q16" s="258">
        <v>362830817</v>
      </c>
      <c r="R16" s="258">
        <v>1012352102</v>
      </c>
      <c r="S16" s="258">
        <v>502986495</v>
      </c>
    </row>
    <row r="17" spans="1:19" ht="15.75" thickBot="1" x14ac:dyDescent="0.3">
      <c r="A17" s="259"/>
      <c r="B17" s="260" t="s">
        <v>761</v>
      </c>
      <c r="C17" s="261">
        <v>27686994945</v>
      </c>
      <c r="D17" s="261">
        <v>2270185488</v>
      </c>
      <c r="E17" s="261">
        <v>1982642005</v>
      </c>
      <c r="F17" s="261">
        <v>1751523213</v>
      </c>
      <c r="G17" s="261">
        <v>301091465</v>
      </c>
      <c r="H17" s="261">
        <v>1291713495</v>
      </c>
      <c r="I17" s="261">
        <v>2592212634</v>
      </c>
      <c r="J17" s="261">
        <v>3771638878</v>
      </c>
      <c r="K17" s="261">
        <v>512839152</v>
      </c>
      <c r="L17" s="261">
        <v>2007884000</v>
      </c>
      <c r="M17" s="261">
        <v>1142566347</v>
      </c>
      <c r="N17" s="261">
        <v>391370906</v>
      </c>
      <c r="O17" s="261">
        <v>3408262341</v>
      </c>
      <c r="P17" s="261">
        <v>1378440807</v>
      </c>
      <c r="Q17" s="261">
        <v>963521186</v>
      </c>
      <c r="R17" s="261">
        <v>2514782490</v>
      </c>
      <c r="S17" s="261">
        <v>1406320538</v>
      </c>
    </row>
    <row r="18" spans="1:19" ht="15.75" thickBot="1" x14ac:dyDescent="0.3">
      <c r="A18" s="255" t="s">
        <v>742</v>
      </c>
      <c r="B18" s="256" t="s">
        <v>762</v>
      </c>
      <c r="C18" s="257">
        <v>31411571879</v>
      </c>
      <c r="D18" s="258">
        <v>2545981871</v>
      </c>
      <c r="E18" s="258">
        <v>1988299958</v>
      </c>
      <c r="F18" s="258">
        <v>2071504322</v>
      </c>
      <c r="G18" s="258">
        <v>348874950</v>
      </c>
      <c r="H18" s="258">
        <v>2073414697</v>
      </c>
      <c r="I18" s="258">
        <v>3096703058</v>
      </c>
      <c r="J18" s="258">
        <v>3748946761</v>
      </c>
      <c r="K18" s="258">
        <v>652078268</v>
      </c>
      <c r="L18" s="258">
        <v>2523222790</v>
      </c>
      <c r="M18" s="258">
        <v>1153368000</v>
      </c>
      <c r="N18" s="258">
        <v>477867372</v>
      </c>
      <c r="O18" s="258">
        <v>3555356972</v>
      </c>
      <c r="P18" s="258">
        <v>1723494057</v>
      </c>
      <c r="Q18" s="258">
        <v>1318559932</v>
      </c>
      <c r="R18" s="258">
        <v>2741570921</v>
      </c>
      <c r="S18" s="258">
        <v>1392327950</v>
      </c>
    </row>
    <row r="19" spans="1:19" ht="15.75" thickBot="1" x14ac:dyDescent="0.3">
      <c r="A19" s="255" t="s">
        <v>763</v>
      </c>
      <c r="B19" s="256" t="s">
        <v>764</v>
      </c>
      <c r="C19" s="257">
        <v>31380142487</v>
      </c>
      <c r="D19" s="258">
        <v>2536916404</v>
      </c>
      <c r="E19" s="258">
        <v>1970138581</v>
      </c>
      <c r="F19" s="258">
        <v>2056120189</v>
      </c>
      <c r="G19" s="258">
        <v>349238318</v>
      </c>
      <c r="H19" s="258">
        <v>2083317655</v>
      </c>
      <c r="I19" s="258">
        <v>3096158633</v>
      </c>
      <c r="J19" s="258">
        <v>3745840095</v>
      </c>
      <c r="K19" s="258">
        <v>654845661</v>
      </c>
      <c r="L19" s="258">
        <v>2540071021</v>
      </c>
      <c r="M19" s="258">
        <v>1140544306</v>
      </c>
      <c r="N19" s="258">
        <v>477328836</v>
      </c>
      <c r="O19" s="258">
        <v>3571954110</v>
      </c>
      <c r="P19" s="258">
        <v>1727077435</v>
      </c>
      <c r="Q19" s="258">
        <v>1306676085</v>
      </c>
      <c r="R19" s="258">
        <v>2737857164</v>
      </c>
      <c r="S19" s="258">
        <v>1386057994</v>
      </c>
    </row>
    <row r="20" spans="1:19" ht="15.75" thickBot="1" x14ac:dyDescent="0.3">
      <c r="A20" s="255" t="s">
        <v>765</v>
      </c>
      <c r="B20" s="256" t="s">
        <v>766</v>
      </c>
      <c r="C20" s="257">
        <v>29503689048</v>
      </c>
      <c r="D20" s="258">
        <v>2367678867</v>
      </c>
      <c r="E20" s="258">
        <v>1846275595</v>
      </c>
      <c r="F20" s="258">
        <v>1950566018</v>
      </c>
      <c r="G20" s="258">
        <v>333975638</v>
      </c>
      <c r="H20" s="258">
        <v>1988512939</v>
      </c>
      <c r="I20" s="258">
        <v>2863575573</v>
      </c>
      <c r="J20" s="258">
        <v>3497999604</v>
      </c>
      <c r="K20" s="258">
        <v>620707760</v>
      </c>
      <c r="L20" s="258">
        <v>2377923881</v>
      </c>
      <c r="M20" s="258">
        <v>1091259546</v>
      </c>
      <c r="N20" s="258">
        <v>434270874</v>
      </c>
      <c r="O20" s="258">
        <v>3346447325</v>
      </c>
      <c r="P20" s="258">
        <v>1654374967</v>
      </c>
      <c r="Q20" s="258">
        <v>1224797076</v>
      </c>
      <c r="R20" s="258">
        <v>2593980734</v>
      </c>
      <c r="S20" s="258">
        <v>1311342651</v>
      </c>
    </row>
    <row r="21" spans="1:19" ht="15.75" thickBot="1" x14ac:dyDescent="0.3">
      <c r="A21" s="255" t="s">
        <v>767</v>
      </c>
      <c r="B21" s="256" t="s">
        <v>768</v>
      </c>
      <c r="C21" s="257">
        <v>371157846</v>
      </c>
      <c r="D21" s="258">
        <v>28477452</v>
      </c>
      <c r="E21" s="258">
        <v>20719848</v>
      </c>
      <c r="F21" s="258">
        <v>23084476</v>
      </c>
      <c r="G21" s="258">
        <v>772309</v>
      </c>
      <c r="H21" s="258">
        <v>34624031</v>
      </c>
      <c r="I21" s="258">
        <v>37767384</v>
      </c>
      <c r="J21" s="258">
        <v>30218622</v>
      </c>
      <c r="K21" s="258">
        <v>5646734</v>
      </c>
      <c r="L21" s="258">
        <v>33492888</v>
      </c>
      <c r="M21" s="258">
        <v>7198291</v>
      </c>
      <c r="N21" s="258">
        <v>12914247</v>
      </c>
      <c r="O21" s="258">
        <v>45865368</v>
      </c>
      <c r="P21" s="258">
        <v>21684763</v>
      </c>
      <c r="Q21" s="258">
        <v>22632180</v>
      </c>
      <c r="R21" s="258">
        <v>27754725</v>
      </c>
      <c r="S21" s="258">
        <v>18304528</v>
      </c>
    </row>
    <row r="22" spans="1:19" ht="15.75" thickBot="1" x14ac:dyDescent="0.3">
      <c r="A22" s="255" t="s">
        <v>769</v>
      </c>
      <c r="B22" s="256" t="s">
        <v>770</v>
      </c>
      <c r="C22" s="257">
        <v>241385772</v>
      </c>
      <c r="D22" s="258">
        <v>16319921</v>
      </c>
      <c r="E22" s="258">
        <v>14224120</v>
      </c>
      <c r="F22" s="258">
        <v>15635147</v>
      </c>
      <c r="G22" s="258">
        <v>2355716</v>
      </c>
      <c r="H22" s="258">
        <v>13923738</v>
      </c>
      <c r="I22" s="258">
        <v>24821882</v>
      </c>
      <c r="J22" s="258">
        <v>39504981</v>
      </c>
      <c r="K22" s="258">
        <v>6458606</v>
      </c>
      <c r="L22" s="258">
        <v>48453539</v>
      </c>
      <c r="M22" s="258">
        <v>5840825</v>
      </c>
      <c r="N22" s="258">
        <v>3607248</v>
      </c>
      <c r="O22" s="258">
        <v>16982213</v>
      </c>
      <c r="P22" s="258">
        <v>5830904</v>
      </c>
      <c r="Q22" s="258">
        <v>5444989</v>
      </c>
      <c r="R22" s="258">
        <v>16366855</v>
      </c>
      <c r="S22" s="258">
        <v>5615088</v>
      </c>
    </row>
    <row r="23" spans="1:19" ht="15.75" thickBot="1" x14ac:dyDescent="0.3">
      <c r="A23" s="255" t="s">
        <v>771</v>
      </c>
      <c r="B23" s="256" t="s">
        <v>772</v>
      </c>
      <c r="C23" s="257">
        <v>1263909821</v>
      </c>
      <c r="D23" s="258">
        <v>124440164</v>
      </c>
      <c r="E23" s="258">
        <v>88919018</v>
      </c>
      <c r="F23" s="258">
        <v>66834548</v>
      </c>
      <c r="G23" s="258">
        <v>12134655</v>
      </c>
      <c r="H23" s="258">
        <v>46256947</v>
      </c>
      <c r="I23" s="258">
        <v>169993794</v>
      </c>
      <c r="J23" s="258">
        <v>178116888</v>
      </c>
      <c r="K23" s="258">
        <v>22032561</v>
      </c>
      <c r="L23" s="258">
        <v>80200713</v>
      </c>
      <c r="M23" s="258">
        <v>36245644</v>
      </c>
      <c r="N23" s="258">
        <v>26536467</v>
      </c>
      <c r="O23" s="258">
        <v>162659204</v>
      </c>
      <c r="P23" s="258">
        <v>45186801</v>
      </c>
      <c r="Q23" s="258">
        <v>53801840</v>
      </c>
      <c r="R23" s="258">
        <v>99754850</v>
      </c>
      <c r="S23" s="258">
        <v>50795727</v>
      </c>
    </row>
    <row r="24" spans="1:19" ht="15.75" thickBot="1" x14ac:dyDescent="0.3">
      <c r="A24" s="255" t="s">
        <v>744</v>
      </c>
      <c r="B24" s="256" t="s">
        <v>773</v>
      </c>
      <c r="C24" s="257">
        <v>33588697992</v>
      </c>
      <c r="D24" s="258">
        <v>2708121337</v>
      </c>
      <c r="E24" s="258">
        <v>2060480390</v>
      </c>
      <c r="F24" s="258">
        <v>2197398780</v>
      </c>
      <c r="G24" s="258">
        <v>365030015</v>
      </c>
      <c r="H24" s="258">
        <v>2239432308</v>
      </c>
      <c r="I24" s="258">
        <v>3225931278</v>
      </c>
      <c r="J24" s="258">
        <v>4211975053</v>
      </c>
      <c r="K24" s="258">
        <v>686525902</v>
      </c>
      <c r="L24" s="258">
        <v>2702079218</v>
      </c>
      <c r="M24" s="258">
        <v>1245036804</v>
      </c>
      <c r="N24" s="258">
        <v>493397544</v>
      </c>
      <c r="O24" s="258">
        <v>3779477669</v>
      </c>
      <c r="P24" s="258">
        <v>1849961243</v>
      </c>
      <c r="Q24" s="258">
        <v>1372615428</v>
      </c>
      <c r="R24" s="258">
        <v>2991573413</v>
      </c>
      <c r="S24" s="258">
        <v>1459661610</v>
      </c>
    </row>
    <row r="25" spans="1:19" ht="15.75" thickBot="1" x14ac:dyDescent="0.3">
      <c r="A25" s="255" t="s">
        <v>746</v>
      </c>
      <c r="B25" s="256" t="s">
        <v>774</v>
      </c>
      <c r="C25" s="257">
        <v>1647062685</v>
      </c>
      <c r="D25" s="258">
        <v>133024099</v>
      </c>
      <c r="E25" s="258">
        <v>102070778</v>
      </c>
      <c r="F25" s="258">
        <v>102936767</v>
      </c>
      <c r="G25" s="258">
        <v>15111612</v>
      </c>
      <c r="H25" s="258">
        <v>78964795</v>
      </c>
      <c r="I25" s="258">
        <v>146151070</v>
      </c>
      <c r="J25" s="258">
        <v>228169441</v>
      </c>
      <c r="K25" s="258">
        <v>30983212</v>
      </c>
      <c r="L25" s="258">
        <v>123173142</v>
      </c>
      <c r="M25" s="258">
        <v>72821125</v>
      </c>
      <c r="N25" s="258">
        <v>20046391</v>
      </c>
      <c r="O25" s="258">
        <v>186572168</v>
      </c>
      <c r="P25" s="258">
        <v>83734195</v>
      </c>
      <c r="Q25" s="258">
        <v>66347666</v>
      </c>
      <c r="R25" s="258">
        <v>159570629</v>
      </c>
      <c r="S25" s="258">
        <v>97385595</v>
      </c>
    </row>
    <row r="26" spans="1:19" ht="15.75" thickBot="1" x14ac:dyDescent="0.3">
      <c r="A26" s="255" t="s">
        <v>748</v>
      </c>
      <c r="B26" s="256" t="s">
        <v>775</v>
      </c>
      <c r="C26" s="257">
        <v>7077663802</v>
      </c>
      <c r="D26" s="258">
        <v>615590890</v>
      </c>
      <c r="E26" s="258">
        <v>523029252</v>
      </c>
      <c r="F26" s="258">
        <v>451637819</v>
      </c>
      <c r="G26" s="258">
        <v>71158834</v>
      </c>
      <c r="H26" s="258">
        <v>486618530</v>
      </c>
      <c r="I26" s="258">
        <v>635797244</v>
      </c>
      <c r="J26" s="258">
        <v>722511267</v>
      </c>
      <c r="K26" s="258">
        <v>134201334</v>
      </c>
      <c r="L26" s="258">
        <v>615562510</v>
      </c>
      <c r="M26" s="258">
        <v>235351026</v>
      </c>
      <c r="N26" s="258">
        <v>63925823</v>
      </c>
      <c r="O26" s="258">
        <v>724866047</v>
      </c>
      <c r="P26" s="258">
        <v>439212389</v>
      </c>
      <c r="Q26" s="258">
        <v>318815234</v>
      </c>
      <c r="R26" s="258">
        <v>690637103</v>
      </c>
      <c r="S26" s="258">
        <v>348748500</v>
      </c>
    </row>
    <row r="27" spans="1:19" ht="15.75" thickBot="1" x14ac:dyDescent="0.3">
      <c r="A27" s="255" t="s">
        <v>776</v>
      </c>
      <c r="B27" s="262" t="s">
        <v>777</v>
      </c>
      <c r="C27" s="257">
        <v>6441577513</v>
      </c>
      <c r="D27" s="258">
        <v>568998043</v>
      </c>
      <c r="E27" s="258">
        <v>483431443</v>
      </c>
      <c r="F27" s="258">
        <v>414504809</v>
      </c>
      <c r="G27" s="258">
        <v>61761918</v>
      </c>
      <c r="H27" s="258">
        <v>448471101</v>
      </c>
      <c r="I27" s="258">
        <v>577317269</v>
      </c>
      <c r="J27" s="258">
        <v>635528110</v>
      </c>
      <c r="K27" s="258">
        <v>118968444</v>
      </c>
      <c r="L27" s="258">
        <v>571191114</v>
      </c>
      <c r="M27" s="258">
        <v>207509312</v>
      </c>
      <c r="N27" s="258">
        <v>52289961</v>
      </c>
      <c r="O27" s="258">
        <v>645757539</v>
      </c>
      <c r="P27" s="258">
        <v>408303211</v>
      </c>
      <c r="Q27" s="258">
        <v>289175954</v>
      </c>
      <c r="R27" s="258">
        <v>633677305</v>
      </c>
      <c r="S27" s="258">
        <v>324691980</v>
      </c>
    </row>
    <row r="28" spans="1:19" ht="15.75" thickBot="1" x14ac:dyDescent="0.3">
      <c r="A28" s="255" t="s">
        <v>778</v>
      </c>
      <c r="B28" s="256" t="s">
        <v>779</v>
      </c>
      <c r="C28" s="257">
        <v>3336471582</v>
      </c>
      <c r="D28" s="258">
        <v>340793081</v>
      </c>
      <c r="E28" s="258">
        <v>241428450</v>
      </c>
      <c r="F28" s="258">
        <v>213640354</v>
      </c>
      <c r="G28" s="258">
        <v>16767902</v>
      </c>
      <c r="H28" s="258">
        <v>283256756</v>
      </c>
      <c r="I28" s="258">
        <v>255616745</v>
      </c>
      <c r="J28" s="258">
        <v>328388347</v>
      </c>
      <c r="K28" s="258">
        <v>67207130</v>
      </c>
      <c r="L28" s="258">
        <v>292222000</v>
      </c>
      <c r="M28" s="258">
        <v>107153014</v>
      </c>
      <c r="N28" s="258">
        <v>15207946</v>
      </c>
      <c r="O28" s="258">
        <v>330779226</v>
      </c>
      <c r="P28" s="258">
        <v>202136925</v>
      </c>
      <c r="Q28" s="258">
        <v>145724321</v>
      </c>
      <c r="R28" s="258">
        <v>327908841</v>
      </c>
      <c r="S28" s="258">
        <v>168240544</v>
      </c>
    </row>
    <row r="29" spans="1:19" ht="15.75" thickBot="1" x14ac:dyDescent="0.3">
      <c r="A29" s="255" t="s">
        <v>780</v>
      </c>
      <c r="B29" s="256" t="s">
        <v>781</v>
      </c>
      <c r="C29" s="257">
        <v>134147175</v>
      </c>
      <c r="D29" s="258">
        <v>7537912</v>
      </c>
      <c r="E29" s="258">
        <v>9566694</v>
      </c>
      <c r="F29" s="258">
        <v>9848246</v>
      </c>
      <c r="G29" s="258">
        <v>2008110</v>
      </c>
      <c r="H29" s="258">
        <v>4758869</v>
      </c>
      <c r="I29" s="258">
        <v>11361427</v>
      </c>
      <c r="J29" s="258">
        <v>12180669</v>
      </c>
      <c r="K29" s="258">
        <v>4982084</v>
      </c>
      <c r="L29" s="258">
        <v>17040390</v>
      </c>
      <c r="M29" s="258">
        <v>4169961</v>
      </c>
      <c r="N29" s="258">
        <v>5300074</v>
      </c>
      <c r="O29" s="258">
        <v>11234835</v>
      </c>
      <c r="P29" s="258">
        <v>5945058</v>
      </c>
      <c r="Q29" s="258">
        <v>7050420</v>
      </c>
      <c r="R29" s="258">
        <v>15958187</v>
      </c>
      <c r="S29" s="258">
        <v>5204239</v>
      </c>
    </row>
    <row r="30" spans="1:19" ht="15.75" thickBot="1" x14ac:dyDescent="0.3">
      <c r="A30" s="255" t="s">
        <v>782</v>
      </c>
      <c r="B30" s="256" t="s">
        <v>783</v>
      </c>
      <c r="C30" s="257">
        <v>1343825993</v>
      </c>
      <c r="D30" s="258">
        <v>104605249</v>
      </c>
      <c r="E30" s="258">
        <v>97640008</v>
      </c>
      <c r="F30" s="258">
        <v>88274959</v>
      </c>
      <c r="G30" s="258">
        <v>22642215</v>
      </c>
      <c r="H30" s="258">
        <v>88829452</v>
      </c>
      <c r="I30" s="258">
        <v>151481945</v>
      </c>
      <c r="J30" s="258">
        <v>112498287</v>
      </c>
      <c r="K30" s="258">
        <v>21330413</v>
      </c>
      <c r="L30" s="258">
        <v>148191905</v>
      </c>
      <c r="M30" s="258">
        <v>39156366</v>
      </c>
      <c r="N30" s="258">
        <v>10557482</v>
      </c>
      <c r="O30" s="258">
        <v>118743615</v>
      </c>
      <c r="P30" s="258">
        <v>85081590</v>
      </c>
      <c r="Q30" s="258">
        <v>67387207</v>
      </c>
      <c r="R30" s="258">
        <v>90528259</v>
      </c>
      <c r="S30" s="258">
        <v>96877041</v>
      </c>
    </row>
    <row r="31" spans="1:19" ht="15.75" thickBot="1" x14ac:dyDescent="0.3">
      <c r="A31" s="255" t="s">
        <v>784</v>
      </c>
      <c r="B31" s="256" t="s">
        <v>785</v>
      </c>
      <c r="C31" s="257">
        <v>480739665</v>
      </c>
      <c r="D31" s="258">
        <v>29866146</v>
      </c>
      <c r="E31" s="258">
        <v>36851973</v>
      </c>
      <c r="F31" s="258">
        <v>29161879</v>
      </c>
      <c r="G31" s="258">
        <v>5780302</v>
      </c>
      <c r="H31" s="258">
        <v>25113712</v>
      </c>
      <c r="I31" s="258">
        <v>53834872</v>
      </c>
      <c r="J31" s="258">
        <v>59759215</v>
      </c>
      <c r="K31" s="258">
        <v>8194932</v>
      </c>
      <c r="L31" s="258">
        <v>48006553</v>
      </c>
      <c r="M31" s="258">
        <v>15444916</v>
      </c>
      <c r="N31" s="258">
        <v>8307103</v>
      </c>
      <c r="O31" s="258">
        <v>36995617</v>
      </c>
      <c r="P31" s="258">
        <v>33480995</v>
      </c>
      <c r="Q31" s="258">
        <v>21354198</v>
      </c>
      <c r="R31" s="258">
        <v>49995226</v>
      </c>
      <c r="S31" s="258">
        <v>18592026</v>
      </c>
    </row>
    <row r="32" spans="1:19" ht="15.75" thickBot="1" x14ac:dyDescent="0.3">
      <c r="A32" s="255" t="s">
        <v>786</v>
      </c>
      <c r="B32" s="256" t="s">
        <v>787</v>
      </c>
      <c r="C32" s="257">
        <v>116539862</v>
      </c>
      <c r="D32" s="258">
        <v>8932600</v>
      </c>
      <c r="E32" s="258">
        <v>8590314</v>
      </c>
      <c r="F32" s="258">
        <v>7647455</v>
      </c>
      <c r="G32" s="258">
        <v>1658987</v>
      </c>
      <c r="H32" s="258">
        <v>6178561</v>
      </c>
      <c r="I32" s="258">
        <v>8940079</v>
      </c>
      <c r="J32" s="258">
        <v>16424622</v>
      </c>
      <c r="K32" s="258">
        <v>2244779</v>
      </c>
      <c r="L32" s="258">
        <v>7649097</v>
      </c>
      <c r="M32" s="258">
        <v>3428443</v>
      </c>
      <c r="N32" s="258">
        <v>1932661</v>
      </c>
      <c r="O32" s="258">
        <v>14344801</v>
      </c>
      <c r="P32" s="258">
        <v>6897162</v>
      </c>
      <c r="Q32" s="258">
        <v>3332108</v>
      </c>
      <c r="R32" s="258">
        <v>11662961</v>
      </c>
      <c r="S32" s="258">
        <v>6675232</v>
      </c>
    </row>
    <row r="33" spans="1:19" ht="15.75" thickBot="1" x14ac:dyDescent="0.3">
      <c r="A33" s="255" t="s">
        <v>788</v>
      </c>
      <c r="B33" s="256" t="s">
        <v>789</v>
      </c>
      <c r="C33" s="257">
        <v>1029853236</v>
      </c>
      <c r="D33" s="258">
        <v>77263055</v>
      </c>
      <c r="E33" s="258">
        <v>89354004</v>
      </c>
      <c r="F33" s="258">
        <v>65931916</v>
      </c>
      <c r="G33" s="258">
        <v>12904402</v>
      </c>
      <c r="H33" s="258">
        <v>40333751</v>
      </c>
      <c r="I33" s="258">
        <v>96082201</v>
      </c>
      <c r="J33" s="258">
        <v>106276970</v>
      </c>
      <c r="K33" s="258">
        <v>15009106</v>
      </c>
      <c r="L33" s="258">
        <v>58081169</v>
      </c>
      <c r="M33" s="258">
        <v>38156612</v>
      </c>
      <c r="N33" s="258">
        <v>10984695</v>
      </c>
      <c r="O33" s="258">
        <v>133659445</v>
      </c>
      <c r="P33" s="258">
        <v>74761481</v>
      </c>
      <c r="Q33" s="258">
        <v>44327700</v>
      </c>
      <c r="R33" s="258">
        <v>137623831</v>
      </c>
      <c r="S33" s="258">
        <v>29102898</v>
      </c>
    </row>
    <row r="34" spans="1:19" ht="15.75" thickBot="1" x14ac:dyDescent="0.3">
      <c r="A34" s="255" t="s">
        <v>790</v>
      </c>
      <c r="B34" s="256" t="s">
        <v>791</v>
      </c>
      <c r="C34" s="257">
        <v>636086289</v>
      </c>
      <c r="D34" s="258">
        <v>46592847</v>
      </c>
      <c r="E34" s="258">
        <v>39597809</v>
      </c>
      <c r="F34" s="258">
        <v>37133010</v>
      </c>
      <c r="G34" s="258">
        <v>9396916</v>
      </c>
      <c r="H34" s="258">
        <v>38147429</v>
      </c>
      <c r="I34" s="258">
        <v>58479975</v>
      </c>
      <c r="J34" s="258">
        <v>86983157</v>
      </c>
      <c r="K34" s="258">
        <v>15232890</v>
      </c>
      <c r="L34" s="258">
        <v>44371396</v>
      </c>
      <c r="M34" s="258">
        <v>27841714</v>
      </c>
      <c r="N34" s="258">
        <v>11635862</v>
      </c>
      <c r="O34" s="258">
        <v>79108508</v>
      </c>
      <c r="P34" s="258">
        <v>30909178</v>
      </c>
      <c r="Q34" s="258">
        <v>29639280</v>
      </c>
      <c r="R34" s="258">
        <v>56959798</v>
      </c>
      <c r="S34" s="258">
        <v>24056520</v>
      </c>
    </row>
    <row r="35" spans="1:19" ht="15.75" thickBot="1" x14ac:dyDescent="0.3">
      <c r="A35" s="255" t="s">
        <v>750</v>
      </c>
      <c r="B35" s="256" t="s">
        <v>792</v>
      </c>
      <c r="C35" s="257">
        <v>7932889831</v>
      </c>
      <c r="D35" s="258">
        <v>627873288</v>
      </c>
      <c r="E35" s="258">
        <v>736019351</v>
      </c>
      <c r="F35" s="258">
        <v>349216562</v>
      </c>
      <c r="G35" s="258">
        <v>116741486</v>
      </c>
      <c r="H35" s="258">
        <v>425192153</v>
      </c>
      <c r="I35" s="258">
        <v>816054988</v>
      </c>
      <c r="J35" s="258">
        <v>998919365</v>
      </c>
      <c r="K35" s="258">
        <v>135312460</v>
      </c>
      <c r="L35" s="258">
        <v>512599430</v>
      </c>
      <c r="M35" s="258">
        <v>309639614</v>
      </c>
      <c r="N35" s="258">
        <v>157503350</v>
      </c>
      <c r="O35" s="258">
        <v>796830320</v>
      </c>
      <c r="P35" s="258">
        <v>294660543</v>
      </c>
      <c r="Q35" s="258">
        <v>405733103</v>
      </c>
      <c r="R35" s="258">
        <v>790333558</v>
      </c>
      <c r="S35" s="258">
        <v>460260260</v>
      </c>
    </row>
    <row r="36" spans="1:19" ht="15.75" thickBot="1" x14ac:dyDescent="0.3">
      <c r="A36" s="255" t="s">
        <v>793</v>
      </c>
      <c r="B36" s="256" t="s">
        <v>794</v>
      </c>
      <c r="C36" s="257">
        <v>279793546</v>
      </c>
      <c r="D36" s="258">
        <v>30681477</v>
      </c>
      <c r="E36" s="258">
        <v>8880827</v>
      </c>
      <c r="F36" s="258">
        <v>19707942</v>
      </c>
      <c r="G36" s="258">
        <v>5820155</v>
      </c>
      <c r="H36" s="258">
        <v>18201062</v>
      </c>
      <c r="I36" s="258">
        <v>22183526</v>
      </c>
      <c r="J36" s="258">
        <v>24573797</v>
      </c>
      <c r="K36" s="258">
        <v>3532721</v>
      </c>
      <c r="L36" s="258">
        <v>24728233</v>
      </c>
      <c r="M36" s="258">
        <v>6324284</v>
      </c>
      <c r="N36" s="258">
        <v>1616789</v>
      </c>
      <c r="O36" s="258">
        <v>31701110</v>
      </c>
      <c r="P36" s="258">
        <v>17705970</v>
      </c>
      <c r="Q36" s="258">
        <v>7593526</v>
      </c>
      <c r="R36" s="258">
        <v>48532755</v>
      </c>
      <c r="S36" s="258">
        <v>8009372</v>
      </c>
    </row>
    <row r="37" spans="1:19" ht="15.75" thickBot="1" x14ac:dyDescent="0.3">
      <c r="A37" s="255" t="s">
        <v>795</v>
      </c>
      <c r="B37" s="256" t="s">
        <v>796</v>
      </c>
      <c r="C37" s="257">
        <v>119932975</v>
      </c>
      <c r="D37" s="258">
        <v>9876911</v>
      </c>
      <c r="E37" s="258">
        <v>3980993</v>
      </c>
      <c r="F37" s="258">
        <v>4630477</v>
      </c>
      <c r="G37" s="258">
        <v>1234753</v>
      </c>
      <c r="H37" s="258">
        <v>12919947</v>
      </c>
      <c r="I37" s="258">
        <v>10166110</v>
      </c>
      <c r="J37" s="258">
        <v>14850825</v>
      </c>
      <c r="K37" s="258">
        <v>5324344</v>
      </c>
      <c r="L37" s="258">
        <v>8340610</v>
      </c>
      <c r="M37" s="258">
        <v>3956235</v>
      </c>
      <c r="N37" s="258">
        <v>1442226</v>
      </c>
      <c r="O37" s="258">
        <v>18029069</v>
      </c>
      <c r="P37" s="258">
        <v>4149453</v>
      </c>
      <c r="Q37" s="258">
        <v>5574271</v>
      </c>
      <c r="R37" s="258">
        <v>9455331</v>
      </c>
      <c r="S37" s="258">
        <v>6001420</v>
      </c>
    </row>
    <row r="38" spans="1:19" ht="27" thickBot="1" x14ac:dyDescent="0.3">
      <c r="A38" s="255" t="s">
        <v>797</v>
      </c>
      <c r="B38" s="256" t="s">
        <v>798</v>
      </c>
      <c r="C38" s="257">
        <v>5749969869</v>
      </c>
      <c r="D38" s="258">
        <v>465132904</v>
      </c>
      <c r="E38" s="258">
        <v>584263467</v>
      </c>
      <c r="F38" s="258">
        <v>240043962</v>
      </c>
      <c r="G38" s="258">
        <v>89443599</v>
      </c>
      <c r="H38" s="258">
        <v>246417165</v>
      </c>
      <c r="I38" s="258">
        <v>549196734</v>
      </c>
      <c r="J38" s="258">
        <v>745070147</v>
      </c>
      <c r="K38" s="258">
        <v>96196137</v>
      </c>
      <c r="L38" s="258">
        <v>396967840</v>
      </c>
      <c r="M38" s="258">
        <v>241542625</v>
      </c>
      <c r="N38" s="258">
        <v>130570122</v>
      </c>
      <c r="O38" s="258">
        <v>531448256</v>
      </c>
      <c r="P38" s="258">
        <v>174803770</v>
      </c>
      <c r="Q38" s="258">
        <v>321591602</v>
      </c>
      <c r="R38" s="258">
        <v>580669245</v>
      </c>
      <c r="S38" s="258">
        <v>356612294</v>
      </c>
    </row>
    <row r="39" spans="1:19" ht="15.75" thickBot="1" x14ac:dyDescent="0.3">
      <c r="A39" s="255" t="s">
        <v>799</v>
      </c>
      <c r="B39" s="256" t="s">
        <v>800</v>
      </c>
      <c r="C39" s="257">
        <v>1783193441</v>
      </c>
      <c r="D39" s="258">
        <v>122181996</v>
      </c>
      <c r="E39" s="258">
        <v>138894064</v>
      </c>
      <c r="F39" s="258">
        <v>84834181</v>
      </c>
      <c r="G39" s="258">
        <v>20242979</v>
      </c>
      <c r="H39" s="258">
        <v>147653979</v>
      </c>
      <c r="I39" s="258">
        <v>234508618</v>
      </c>
      <c r="J39" s="258">
        <v>214424596</v>
      </c>
      <c r="K39" s="258">
        <v>30259258</v>
      </c>
      <c r="L39" s="258">
        <v>82562747</v>
      </c>
      <c r="M39" s="258">
        <v>57816470</v>
      </c>
      <c r="N39" s="258">
        <v>23874213</v>
      </c>
      <c r="O39" s="258">
        <v>215651885</v>
      </c>
      <c r="P39" s="258">
        <v>98001350</v>
      </c>
      <c r="Q39" s="258">
        <v>70973704</v>
      </c>
      <c r="R39" s="258">
        <v>151676227</v>
      </c>
      <c r="S39" s="258">
        <v>89637174</v>
      </c>
    </row>
    <row r="40" spans="1:19" ht="15.75" thickBot="1" x14ac:dyDescent="0.3">
      <c r="A40" s="255" t="s">
        <v>752</v>
      </c>
      <c r="B40" s="256" t="s">
        <v>801</v>
      </c>
      <c r="C40" s="257">
        <v>190263641</v>
      </c>
      <c r="D40" s="258">
        <v>15317521</v>
      </c>
      <c r="E40" s="258">
        <v>10457161</v>
      </c>
      <c r="F40" s="258">
        <v>13677739</v>
      </c>
      <c r="G40" s="258">
        <v>2055141</v>
      </c>
      <c r="H40" s="258">
        <v>15385300</v>
      </c>
      <c r="I40" s="258">
        <v>15157108</v>
      </c>
      <c r="J40" s="258">
        <v>27868956</v>
      </c>
      <c r="K40" s="258">
        <v>3459006</v>
      </c>
      <c r="L40" s="258">
        <v>9412331</v>
      </c>
      <c r="M40" s="258">
        <v>6503675</v>
      </c>
      <c r="N40" s="258">
        <v>2331110</v>
      </c>
      <c r="O40" s="258">
        <v>26084756</v>
      </c>
      <c r="P40" s="258">
        <v>8380465</v>
      </c>
      <c r="Q40" s="258">
        <v>4818423</v>
      </c>
      <c r="R40" s="258">
        <v>14704996</v>
      </c>
      <c r="S40" s="258">
        <v>14649953</v>
      </c>
    </row>
    <row r="41" spans="1:19" ht="15.75" thickBot="1" x14ac:dyDescent="0.3">
      <c r="A41" s="255" t="s">
        <v>802</v>
      </c>
      <c r="B41" s="256" t="s">
        <v>803</v>
      </c>
      <c r="C41" s="257">
        <v>13725821560</v>
      </c>
      <c r="D41" s="258">
        <v>1082952193</v>
      </c>
      <c r="E41" s="258">
        <v>549289145</v>
      </c>
      <c r="F41" s="258">
        <v>1034492541</v>
      </c>
      <c r="G41" s="258">
        <v>131780306</v>
      </c>
      <c r="H41" s="258">
        <v>1016755229</v>
      </c>
      <c r="I41" s="258">
        <v>1321501885</v>
      </c>
      <c r="J41" s="258">
        <v>1845802478</v>
      </c>
      <c r="K41" s="258">
        <v>314288250</v>
      </c>
      <c r="L41" s="258">
        <v>1186752608</v>
      </c>
      <c r="M41" s="258">
        <v>499973449</v>
      </c>
      <c r="N41" s="258">
        <v>203434667</v>
      </c>
      <c r="O41" s="258">
        <v>1686699739</v>
      </c>
      <c r="P41" s="258">
        <v>849741273</v>
      </c>
      <c r="Q41" s="258">
        <v>466885974</v>
      </c>
      <c r="R41" s="258">
        <v>1097202474</v>
      </c>
      <c r="S41" s="258">
        <v>438269349</v>
      </c>
    </row>
    <row r="42" spans="1:19" ht="15.75" thickBot="1" x14ac:dyDescent="0.3">
      <c r="A42" s="255" t="s">
        <v>804</v>
      </c>
      <c r="B42" s="256" t="s">
        <v>805</v>
      </c>
      <c r="C42" s="257">
        <v>12980238496</v>
      </c>
      <c r="D42" s="258">
        <v>1033261039</v>
      </c>
      <c r="E42" s="258">
        <v>524930364</v>
      </c>
      <c r="F42" s="258">
        <v>976017422</v>
      </c>
      <c r="G42" s="258">
        <v>120475345</v>
      </c>
      <c r="H42" s="258">
        <v>973060754</v>
      </c>
      <c r="I42" s="258">
        <v>1260138490</v>
      </c>
      <c r="J42" s="258">
        <v>1722450329</v>
      </c>
      <c r="K42" s="258">
        <v>305499091</v>
      </c>
      <c r="L42" s="258">
        <v>1148310477</v>
      </c>
      <c r="M42" s="258">
        <v>448926680</v>
      </c>
      <c r="N42" s="258">
        <v>193607779</v>
      </c>
      <c r="O42" s="258">
        <v>1575191048</v>
      </c>
      <c r="P42" s="258">
        <v>817496497</v>
      </c>
      <c r="Q42" s="258">
        <v>447179352</v>
      </c>
      <c r="R42" s="258">
        <v>1038929038</v>
      </c>
      <c r="S42" s="258">
        <v>394764791</v>
      </c>
    </row>
    <row r="43" spans="1:19" ht="15.75" thickBot="1" x14ac:dyDescent="0.3">
      <c r="A43" s="255" t="s">
        <v>806</v>
      </c>
      <c r="B43" s="256" t="s">
        <v>807</v>
      </c>
      <c r="C43" s="257">
        <v>515926663</v>
      </c>
      <c r="D43" s="258">
        <v>38485394</v>
      </c>
      <c r="E43" s="258">
        <v>18605534</v>
      </c>
      <c r="F43" s="258">
        <v>20637575</v>
      </c>
      <c r="G43" s="258">
        <v>10578722</v>
      </c>
      <c r="H43" s="258">
        <v>37804320</v>
      </c>
      <c r="I43" s="258">
        <v>38007600</v>
      </c>
      <c r="J43" s="258">
        <v>97519364</v>
      </c>
      <c r="K43" s="258">
        <v>8028253</v>
      </c>
      <c r="L43" s="258">
        <v>24060852</v>
      </c>
      <c r="M43" s="258">
        <v>19126854</v>
      </c>
      <c r="N43" s="258">
        <v>7333674</v>
      </c>
      <c r="O43" s="258">
        <v>53246170</v>
      </c>
      <c r="P43" s="258">
        <v>28828884</v>
      </c>
      <c r="Q43" s="258">
        <v>17991254</v>
      </c>
      <c r="R43" s="258">
        <v>54180930</v>
      </c>
      <c r="S43" s="258">
        <v>41491283</v>
      </c>
    </row>
    <row r="44" spans="1:19" ht="15.75" thickBot="1" x14ac:dyDescent="0.3">
      <c r="A44" s="255" t="s">
        <v>808</v>
      </c>
      <c r="B44" s="256" t="s">
        <v>809</v>
      </c>
      <c r="C44" s="257">
        <v>229656401</v>
      </c>
      <c r="D44" s="258">
        <v>11205760</v>
      </c>
      <c r="E44" s="258">
        <v>5753247</v>
      </c>
      <c r="F44" s="258">
        <v>37837544</v>
      </c>
      <c r="G44" s="258">
        <v>726239</v>
      </c>
      <c r="H44" s="258">
        <v>5890155</v>
      </c>
      <c r="I44" s="258">
        <v>23355795</v>
      </c>
      <c r="J44" s="258">
        <v>25832785</v>
      </c>
      <c r="K44" s="258">
        <v>760906</v>
      </c>
      <c r="L44" s="258">
        <v>14381279</v>
      </c>
      <c r="M44" s="258">
        <v>31919915</v>
      </c>
      <c r="N44" s="258">
        <v>2493214</v>
      </c>
      <c r="O44" s="258">
        <v>58262521</v>
      </c>
      <c r="P44" s="258">
        <v>3415892</v>
      </c>
      <c r="Q44" s="258">
        <v>1715368</v>
      </c>
      <c r="R44" s="258">
        <v>4092506</v>
      </c>
      <c r="S44" s="258">
        <v>2013275</v>
      </c>
    </row>
    <row r="45" spans="1:19" ht="15.75" thickBot="1" x14ac:dyDescent="0.3">
      <c r="A45" s="255" t="s">
        <v>810</v>
      </c>
      <c r="B45" s="256" t="s">
        <v>811</v>
      </c>
      <c r="C45" s="257">
        <v>2761156714</v>
      </c>
      <c r="D45" s="258">
        <v>217204593</v>
      </c>
      <c r="E45" s="258">
        <v>114585660</v>
      </c>
      <c r="F45" s="258">
        <v>206670744</v>
      </c>
      <c r="G45" s="258">
        <v>26367377</v>
      </c>
      <c r="H45" s="258">
        <v>199164104</v>
      </c>
      <c r="I45" s="258">
        <v>272343065</v>
      </c>
      <c r="J45" s="258">
        <v>359994319</v>
      </c>
      <c r="K45" s="258">
        <v>63705493</v>
      </c>
      <c r="L45" s="258">
        <v>241131163</v>
      </c>
      <c r="M45" s="258">
        <v>102545817</v>
      </c>
      <c r="N45" s="258">
        <v>42599038</v>
      </c>
      <c r="O45" s="258">
        <v>338429414</v>
      </c>
      <c r="P45" s="258">
        <v>165364424</v>
      </c>
      <c r="Q45" s="258">
        <v>97319521</v>
      </c>
      <c r="R45" s="258">
        <v>222347625</v>
      </c>
      <c r="S45" s="258">
        <v>91384357</v>
      </c>
    </row>
    <row r="46" spans="1:19" ht="15.75" thickBot="1" x14ac:dyDescent="0.3">
      <c r="A46" s="255" t="s">
        <v>812</v>
      </c>
      <c r="B46" s="256" t="s">
        <v>813</v>
      </c>
      <c r="C46" s="257">
        <v>175501914</v>
      </c>
      <c r="D46" s="258">
        <v>14655919</v>
      </c>
      <c r="E46" s="258">
        <v>10557469</v>
      </c>
      <c r="F46" s="258">
        <v>12069208</v>
      </c>
      <c r="G46" s="258">
        <v>1738426</v>
      </c>
      <c r="H46" s="258">
        <v>13334102</v>
      </c>
      <c r="I46" s="258">
        <v>17041974</v>
      </c>
      <c r="J46" s="258">
        <v>22207695</v>
      </c>
      <c r="K46" s="258">
        <v>4507798</v>
      </c>
      <c r="L46" s="258">
        <v>12949756</v>
      </c>
      <c r="M46" s="258">
        <v>5483578</v>
      </c>
      <c r="N46" s="258">
        <v>2908167</v>
      </c>
      <c r="O46" s="258">
        <v>19449551</v>
      </c>
      <c r="P46" s="258">
        <v>7973136</v>
      </c>
      <c r="Q46" s="258">
        <v>6192291</v>
      </c>
      <c r="R46" s="258">
        <v>16618607</v>
      </c>
      <c r="S46" s="258">
        <v>7814237</v>
      </c>
    </row>
    <row r="47" spans="1:19" ht="15.75" thickBot="1" x14ac:dyDescent="0.3">
      <c r="A47" s="255" t="s">
        <v>814</v>
      </c>
      <c r="B47" s="256" t="s">
        <v>815</v>
      </c>
      <c r="C47" s="257">
        <v>78337845</v>
      </c>
      <c r="D47" s="258">
        <v>1502834</v>
      </c>
      <c r="E47" s="258">
        <v>14471574</v>
      </c>
      <c r="F47" s="258">
        <v>26697400</v>
      </c>
      <c r="G47" s="258">
        <v>76833</v>
      </c>
      <c r="H47" s="258">
        <v>4018095</v>
      </c>
      <c r="I47" s="258">
        <v>1883944</v>
      </c>
      <c r="J47" s="258">
        <v>6501532</v>
      </c>
      <c r="K47" s="258">
        <v>68349</v>
      </c>
      <c r="L47" s="258">
        <v>498278</v>
      </c>
      <c r="M47" s="258">
        <v>12718520</v>
      </c>
      <c r="N47" s="258">
        <v>648998</v>
      </c>
      <c r="O47" s="258">
        <v>545674</v>
      </c>
      <c r="P47" s="258">
        <v>894818</v>
      </c>
      <c r="Q47" s="258">
        <v>6503216</v>
      </c>
      <c r="R47" s="258">
        <v>158421</v>
      </c>
      <c r="S47" s="258">
        <v>1149359</v>
      </c>
    </row>
    <row r="48" spans="1:19" ht="15.75" thickBot="1" x14ac:dyDescent="0.3">
      <c r="A48" s="255" t="s">
        <v>816</v>
      </c>
      <c r="B48" s="256" t="s">
        <v>817</v>
      </c>
      <c r="C48" s="257">
        <v>-2177126113</v>
      </c>
      <c r="D48" s="258">
        <v>-162139466</v>
      </c>
      <c r="E48" s="258">
        <v>-72180432</v>
      </c>
      <c r="F48" s="258">
        <v>-125894458</v>
      </c>
      <c r="G48" s="258">
        <v>-16155065</v>
      </c>
      <c r="H48" s="258">
        <v>-166017611</v>
      </c>
      <c r="I48" s="258">
        <v>-129228220</v>
      </c>
      <c r="J48" s="258">
        <v>-463028292</v>
      </c>
      <c r="K48" s="258">
        <v>-34447634</v>
      </c>
      <c r="L48" s="258">
        <v>-178856428</v>
      </c>
      <c r="M48" s="258">
        <v>-91668804</v>
      </c>
      <c r="N48" s="258">
        <v>-15530172</v>
      </c>
      <c r="O48" s="258">
        <v>-224120697</v>
      </c>
      <c r="P48" s="258">
        <v>-126467186</v>
      </c>
      <c r="Q48" s="258">
        <v>-54055496</v>
      </c>
      <c r="R48" s="258">
        <v>-250002492</v>
      </c>
      <c r="S48" s="258">
        <v>-67333660</v>
      </c>
    </row>
    <row r="49" spans="1:19" ht="15.75" thickBot="1" x14ac:dyDescent="0.3">
      <c r="A49" s="255" t="s">
        <v>818</v>
      </c>
      <c r="B49" s="256" t="s">
        <v>819</v>
      </c>
      <c r="C49" s="257">
        <v>1835876985</v>
      </c>
      <c r="D49" s="258">
        <v>131018723</v>
      </c>
      <c r="E49" s="258">
        <v>104260150</v>
      </c>
      <c r="F49" s="258">
        <v>94430856</v>
      </c>
      <c r="G49" s="258">
        <v>12311680</v>
      </c>
      <c r="H49" s="258">
        <v>120043677</v>
      </c>
      <c r="I49" s="258">
        <v>145892805</v>
      </c>
      <c r="J49" s="258">
        <v>376783786</v>
      </c>
      <c r="K49" s="258">
        <v>29743527</v>
      </c>
      <c r="L49" s="258">
        <v>119669897</v>
      </c>
      <c r="M49" s="258">
        <v>87143176</v>
      </c>
      <c r="N49" s="258">
        <v>18787553</v>
      </c>
      <c r="O49" s="258">
        <v>219472772</v>
      </c>
      <c r="P49" s="258">
        <v>85137691</v>
      </c>
      <c r="Q49" s="258">
        <v>58025173</v>
      </c>
      <c r="R49" s="258">
        <v>149150739</v>
      </c>
      <c r="S49" s="258">
        <v>84004780</v>
      </c>
    </row>
    <row r="50" spans="1:19" ht="15.75" thickBot="1" x14ac:dyDescent="0.3">
      <c r="A50" s="255" t="s">
        <v>820</v>
      </c>
      <c r="B50" s="256" t="s">
        <v>821</v>
      </c>
      <c r="C50" s="257">
        <v>531935052</v>
      </c>
      <c r="D50" s="258">
        <v>41602355</v>
      </c>
      <c r="E50" s="258">
        <v>66870544</v>
      </c>
      <c r="F50" s="258">
        <v>24191177</v>
      </c>
      <c r="G50" s="258">
        <v>1903985</v>
      </c>
      <c r="H50" s="258">
        <v>32862229</v>
      </c>
      <c r="I50" s="258">
        <v>49266918</v>
      </c>
      <c r="J50" s="258">
        <v>47637030</v>
      </c>
      <c r="K50" s="258">
        <v>2007068</v>
      </c>
      <c r="L50" s="258">
        <v>15728429</v>
      </c>
      <c r="M50" s="258">
        <v>12238262</v>
      </c>
      <c r="N50" s="258">
        <v>6168760</v>
      </c>
      <c r="O50" s="258">
        <v>130346822</v>
      </c>
      <c r="P50" s="258">
        <v>29756107</v>
      </c>
      <c r="Q50" s="258">
        <v>12576470</v>
      </c>
      <c r="R50" s="258">
        <v>19136056</v>
      </c>
      <c r="S50" s="258">
        <v>39642840</v>
      </c>
    </row>
    <row r="51" spans="1:19" ht="15.75" thickBot="1" x14ac:dyDescent="0.3">
      <c r="A51" s="255" t="s">
        <v>822</v>
      </c>
      <c r="B51" s="256" t="s">
        <v>823</v>
      </c>
      <c r="C51" s="257">
        <v>-873184180</v>
      </c>
      <c r="D51" s="258">
        <v>-72723098</v>
      </c>
      <c r="E51" s="258">
        <v>-34790826</v>
      </c>
      <c r="F51" s="258">
        <v>-55654779</v>
      </c>
      <c r="G51" s="258">
        <v>-5747370</v>
      </c>
      <c r="H51" s="258">
        <v>-78836163</v>
      </c>
      <c r="I51" s="258">
        <v>-32602333</v>
      </c>
      <c r="J51" s="258">
        <v>-133881536</v>
      </c>
      <c r="K51" s="258">
        <v>-6711175</v>
      </c>
      <c r="L51" s="258">
        <v>-74914960</v>
      </c>
      <c r="M51" s="258">
        <v>-16763890</v>
      </c>
      <c r="N51" s="258">
        <v>-2911379</v>
      </c>
      <c r="O51" s="258">
        <v>-134994747</v>
      </c>
      <c r="P51" s="258">
        <v>-71085602</v>
      </c>
      <c r="Q51" s="258">
        <v>-8606793</v>
      </c>
      <c r="R51" s="258">
        <v>-119987809</v>
      </c>
      <c r="S51" s="258">
        <v>-22971720</v>
      </c>
    </row>
    <row r="52" spans="1:19" ht="15.75" thickBot="1" x14ac:dyDescent="0.3">
      <c r="A52" s="255" t="s">
        <v>824</v>
      </c>
      <c r="B52" s="256" t="s">
        <v>825</v>
      </c>
      <c r="C52" s="257">
        <v>67575597</v>
      </c>
      <c r="D52" s="258">
        <v>7395792</v>
      </c>
      <c r="E52" s="258">
        <v>9297336</v>
      </c>
      <c r="F52" s="258">
        <v>4736863</v>
      </c>
      <c r="G52" s="258">
        <v>499981</v>
      </c>
      <c r="H52" s="258">
        <v>2299316</v>
      </c>
      <c r="I52" s="258">
        <v>5171764</v>
      </c>
      <c r="J52" s="258">
        <v>9188279</v>
      </c>
      <c r="K52" s="258">
        <v>1349278</v>
      </c>
      <c r="L52" s="258">
        <v>2194384</v>
      </c>
      <c r="M52" s="258">
        <v>2000417</v>
      </c>
      <c r="N52" s="258">
        <v>900293</v>
      </c>
      <c r="O52" s="258">
        <v>8911646</v>
      </c>
      <c r="P52" s="258">
        <v>2125176</v>
      </c>
      <c r="Q52" s="258">
        <v>4403867</v>
      </c>
      <c r="R52" s="258">
        <v>2456127</v>
      </c>
      <c r="S52" s="258">
        <v>4645078</v>
      </c>
    </row>
    <row r="53" spans="1:19" ht="15.75" thickBot="1" x14ac:dyDescent="0.3">
      <c r="A53" s="255" t="s">
        <v>826</v>
      </c>
      <c r="B53" s="256" t="s">
        <v>827</v>
      </c>
      <c r="C53" s="257">
        <v>234467574</v>
      </c>
      <c r="D53" s="258">
        <v>17276172</v>
      </c>
      <c r="E53" s="258">
        <v>38464009</v>
      </c>
      <c r="F53" s="258">
        <v>34499318</v>
      </c>
      <c r="G53" s="258">
        <v>1094580</v>
      </c>
      <c r="H53" s="258">
        <v>11673505</v>
      </c>
      <c r="I53" s="258">
        <v>10736261</v>
      </c>
      <c r="J53" s="258">
        <v>19759507</v>
      </c>
      <c r="K53" s="258">
        <v>1600698</v>
      </c>
      <c r="L53" s="258">
        <v>24683063</v>
      </c>
      <c r="M53" s="258">
        <v>6010659</v>
      </c>
      <c r="N53" s="258">
        <v>1185276</v>
      </c>
      <c r="O53" s="258">
        <v>38103346</v>
      </c>
      <c r="P53" s="258">
        <v>9649745</v>
      </c>
      <c r="Q53" s="258">
        <v>4365084</v>
      </c>
      <c r="R53" s="258">
        <v>9701801</v>
      </c>
      <c r="S53" s="258">
        <v>5664550</v>
      </c>
    </row>
    <row r="54" spans="1:19" ht="15.75" thickBot="1" x14ac:dyDescent="0.3">
      <c r="A54" s="255" t="s">
        <v>828</v>
      </c>
      <c r="B54" s="256" t="s">
        <v>829</v>
      </c>
      <c r="C54" s="257">
        <v>-1040076157</v>
      </c>
      <c r="D54" s="258">
        <v>-82603478</v>
      </c>
      <c r="E54" s="258">
        <v>-63957499</v>
      </c>
      <c r="F54" s="258">
        <v>-85417234</v>
      </c>
      <c r="G54" s="258">
        <v>-6341969</v>
      </c>
      <c r="H54" s="258">
        <v>-88210352</v>
      </c>
      <c r="I54" s="258">
        <v>-38166830</v>
      </c>
      <c r="J54" s="258">
        <v>-144452764</v>
      </c>
      <c r="K54" s="258">
        <v>-6962595</v>
      </c>
      <c r="L54" s="258">
        <v>-97403639</v>
      </c>
      <c r="M54" s="258">
        <v>-20774132</v>
      </c>
      <c r="N54" s="258">
        <v>-3196362</v>
      </c>
      <c r="O54" s="258">
        <v>-164186447</v>
      </c>
      <c r="P54" s="258">
        <v>-78610171</v>
      </c>
      <c r="Q54" s="258">
        <v>-8568010</v>
      </c>
      <c r="R54" s="258">
        <v>-127233483</v>
      </c>
      <c r="S54" s="258">
        <v>-23991192</v>
      </c>
    </row>
    <row r="55" spans="1:19" ht="15.75" thickBot="1" x14ac:dyDescent="0.3">
      <c r="A55" s="255" t="s">
        <v>830</v>
      </c>
      <c r="B55" s="256" t="s">
        <v>831</v>
      </c>
      <c r="C55" s="257">
        <v>10494533</v>
      </c>
      <c r="D55" s="258">
        <v>727116</v>
      </c>
      <c r="E55" s="258">
        <v>1124482</v>
      </c>
      <c r="F55" s="258">
        <v>1800304</v>
      </c>
      <c r="G55" s="258">
        <v>-1869279</v>
      </c>
      <c r="H55" s="258">
        <v>689624</v>
      </c>
      <c r="I55" s="258">
        <v>1567498</v>
      </c>
      <c r="J55" s="258">
        <v>2860699</v>
      </c>
      <c r="K55" s="258">
        <v>452327</v>
      </c>
      <c r="L55" s="258">
        <v>248802</v>
      </c>
      <c r="M55" s="258">
        <v>534389</v>
      </c>
      <c r="N55" s="258">
        <v>21421</v>
      </c>
      <c r="O55" s="258">
        <v>1031813</v>
      </c>
      <c r="P55" s="258">
        <v>142205</v>
      </c>
      <c r="Q55" s="258">
        <v>206759</v>
      </c>
      <c r="R55" s="258">
        <v>426878</v>
      </c>
      <c r="S55" s="258">
        <v>529495</v>
      </c>
    </row>
    <row r="56" spans="1:19" ht="15.75" thickBot="1" x14ac:dyDescent="0.3">
      <c r="A56" s="255" t="s">
        <v>832</v>
      </c>
      <c r="B56" s="256" t="s">
        <v>833</v>
      </c>
      <c r="C56" s="257">
        <v>-1050768753</v>
      </c>
      <c r="D56" s="258">
        <v>-83330594</v>
      </c>
      <c r="E56" s="258">
        <v>-65081981</v>
      </c>
      <c r="F56" s="258">
        <v>-87368585</v>
      </c>
      <c r="G56" s="258">
        <v>-4472795</v>
      </c>
      <c r="H56" s="258">
        <v>-88900215</v>
      </c>
      <c r="I56" s="258">
        <v>-39734328</v>
      </c>
      <c r="J56" s="258">
        <v>-147313463</v>
      </c>
      <c r="K56" s="258">
        <v>-7414922</v>
      </c>
      <c r="L56" s="258">
        <v>-97652441</v>
      </c>
      <c r="M56" s="258">
        <v>-21308521</v>
      </c>
      <c r="N56" s="258">
        <v>-3217783</v>
      </c>
      <c r="O56" s="258">
        <v>-165218260</v>
      </c>
      <c r="P56" s="258">
        <v>-78752376</v>
      </c>
      <c r="Q56" s="258">
        <v>-8774769</v>
      </c>
      <c r="R56" s="258">
        <v>-127707033</v>
      </c>
      <c r="S56" s="258">
        <v>-24520687</v>
      </c>
    </row>
    <row r="57" spans="1:19" ht="15.75" thickBot="1" x14ac:dyDescent="0.3">
      <c r="A57" s="263" t="s">
        <v>834</v>
      </c>
      <c r="B57" s="264" t="s">
        <v>835</v>
      </c>
      <c r="C57" s="261">
        <v>9518356063</v>
      </c>
      <c r="D57" s="261">
        <v>681196530</v>
      </c>
      <c r="E57" s="261">
        <v>816978576</v>
      </c>
      <c r="F57" s="261">
        <v>1047707494</v>
      </c>
      <c r="G57" s="261">
        <v>67709667</v>
      </c>
      <c r="H57" s="261">
        <v>597956764</v>
      </c>
      <c r="I57" s="261">
        <v>634088152</v>
      </c>
      <c r="J57" s="261">
        <v>964676183</v>
      </c>
      <c r="K57" s="261">
        <v>127412547</v>
      </c>
      <c r="L57" s="261">
        <v>1025573008</v>
      </c>
      <c r="M57" s="261">
        <v>357592561</v>
      </c>
      <c r="N57" s="261">
        <v>94447537</v>
      </c>
      <c r="O57" s="261">
        <v>1354843362</v>
      </c>
      <c r="P57" s="261">
        <v>472112426</v>
      </c>
      <c r="Q57" s="261">
        <v>258373635</v>
      </c>
      <c r="R57" s="261">
        <v>651435079</v>
      </c>
      <c r="S57" s="261">
        <v>366252542</v>
      </c>
    </row>
    <row r="58" spans="1:19" s="268" customFormat="1" ht="27" thickBot="1" x14ac:dyDescent="0.3">
      <c r="A58" s="265" t="s">
        <v>763</v>
      </c>
      <c r="B58" s="266" t="s">
        <v>836</v>
      </c>
      <c r="C58" s="267">
        <v>65394104</v>
      </c>
      <c r="D58" s="267">
        <v>20229256</v>
      </c>
      <c r="E58" s="267">
        <v>7905930</v>
      </c>
      <c r="F58" s="267">
        <v>23764</v>
      </c>
      <c r="G58" s="267">
        <v>0</v>
      </c>
      <c r="H58" s="267">
        <v>0</v>
      </c>
      <c r="I58" s="267">
        <v>0</v>
      </c>
      <c r="J58" s="267">
        <v>0</v>
      </c>
      <c r="K58" s="267">
        <v>0</v>
      </c>
      <c r="L58" s="267">
        <v>998327</v>
      </c>
      <c r="M58" s="267">
        <v>581</v>
      </c>
      <c r="N58" s="267">
        <v>0</v>
      </c>
      <c r="O58" s="267">
        <v>1335899</v>
      </c>
      <c r="P58" s="267">
        <v>2182070</v>
      </c>
      <c r="Q58" s="267">
        <v>0</v>
      </c>
      <c r="R58" s="267">
        <v>32718277</v>
      </c>
      <c r="S58" s="267">
        <v>0</v>
      </c>
    </row>
    <row r="59" spans="1:19" ht="27" thickBot="1" x14ac:dyDescent="0.3">
      <c r="A59" s="255" t="s">
        <v>837</v>
      </c>
      <c r="B59" s="256" t="s">
        <v>838</v>
      </c>
      <c r="C59" s="257">
        <v>1916186691</v>
      </c>
      <c r="D59" s="258">
        <v>224761025</v>
      </c>
      <c r="E59" s="258">
        <v>72882306</v>
      </c>
      <c r="F59" s="258">
        <v>100128506</v>
      </c>
      <c r="G59" s="258">
        <v>521744</v>
      </c>
      <c r="H59" s="258">
        <v>101344335</v>
      </c>
      <c r="I59" s="258">
        <v>72124336</v>
      </c>
      <c r="J59" s="258">
        <v>308304495</v>
      </c>
      <c r="K59" s="258">
        <v>52610637</v>
      </c>
      <c r="L59" s="258">
        <v>302631751</v>
      </c>
      <c r="M59" s="258">
        <v>176956678</v>
      </c>
      <c r="N59" s="258">
        <v>20066006</v>
      </c>
      <c r="O59" s="258">
        <v>275039223</v>
      </c>
      <c r="P59" s="258">
        <v>27821344</v>
      </c>
      <c r="Q59" s="258">
        <v>44870713</v>
      </c>
      <c r="R59" s="258">
        <v>42996852</v>
      </c>
      <c r="S59" s="258">
        <v>93126740</v>
      </c>
    </row>
    <row r="60" spans="1:19" ht="15.75" thickBot="1" x14ac:dyDescent="0.3">
      <c r="A60" s="255" t="s">
        <v>839</v>
      </c>
      <c r="B60" s="256" t="s">
        <v>840</v>
      </c>
      <c r="C60" s="257">
        <v>7536775268</v>
      </c>
      <c r="D60" s="258">
        <v>436206249</v>
      </c>
      <c r="E60" s="258">
        <v>736190340</v>
      </c>
      <c r="F60" s="258">
        <v>947555224</v>
      </c>
      <c r="G60" s="258">
        <v>67187923</v>
      </c>
      <c r="H60" s="258">
        <v>496612429</v>
      </c>
      <c r="I60" s="258">
        <v>561963816</v>
      </c>
      <c r="J60" s="258">
        <v>656371688</v>
      </c>
      <c r="K60" s="258">
        <v>74801910</v>
      </c>
      <c r="L60" s="258">
        <v>721942930</v>
      </c>
      <c r="M60" s="258">
        <v>180635302</v>
      </c>
      <c r="N60" s="258">
        <v>74381531</v>
      </c>
      <c r="O60" s="258">
        <v>1078468240</v>
      </c>
      <c r="P60" s="258">
        <v>442109012</v>
      </c>
      <c r="Q60" s="258">
        <v>213502922</v>
      </c>
      <c r="R60" s="258">
        <v>575719950</v>
      </c>
      <c r="S60" s="258">
        <v>273125802</v>
      </c>
    </row>
    <row r="61" spans="1:19" ht="15.75" thickBot="1" x14ac:dyDescent="0.3">
      <c r="A61" s="263" t="s">
        <v>742</v>
      </c>
      <c r="B61" s="264" t="s">
        <v>835</v>
      </c>
      <c r="C61" s="261">
        <v>9518356063</v>
      </c>
      <c r="D61" s="261">
        <v>681196530</v>
      </c>
      <c r="E61" s="261">
        <v>816978576</v>
      </c>
      <c r="F61" s="261">
        <v>1047707494</v>
      </c>
      <c r="G61" s="261">
        <v>67709667</v>
      </c>
      <c r="H61" s="261">
        <v>597956764</v>
      </c>
      <c r="I61" s="261">
        <v>634088152</v>
      </c>
      <c r="J61" s="261">
        <v>964676183</v>
      </c>
      <c r="K61" s="261">
        <v>127412547</v>
      </c>
      <c r="L61" s="261">
        <v>1025573008</v>
      </c>
      <c r="M61" s="261">
        <v>357592561</v>
      </c>
      <c r="N61" s="261">
        <v>94447537</v>
      </c>
      <c r="O61" s="261">
        <v>1354843362</v>
      </c>
      <c r="P61" s="261">
        <v>472112426</v>
      </c>
      <c r="Q61" s="261">
        <v>258373635</v>
      </c>
      <c r="R61" s="261">
        <v>651435079</v>
      </c>
      <c r="S61" s="261">
        <v>366252542</v>
      </c>
    </row>
    <row r="62" spans="1:19" s="268" customFormat="1" ht="15.75" thickBot="1" x14ac:dyDescent="0.3">
      <c r="A62" s="265"/>
      <c r="B62" s="269" t="s">
        <v>841</v>
      </c>
      <c r="C62" s="267">
        <v>969973097</v>
      </c>
      <c r="D62" s="267">
        <v>83548110</v>
      </c>
      <c r="E62" s="267">
        <v>108180449</v>
      </c>
      <c r="F62" s="267">
        <v>64045728</v>
      </c>
      <c r="G62" s="267">
        <v>1809828</v>
      </c>
      <c r="H62" s="267">
        <v>68252758</v>
      </c>
      <c r="I62" s="267">
        <v>45617238</v>
      </c>
      <c r="J62" s="267">
        <v>109539720</v>
      </c>
      <c r="K62" s="267">
        <v>7136386</v>
      </c>
      <c r="L62" s="267">
        <v>68994634</v>
      </c>
      <c r="M62" s="267">
        <v>32990600</v>
      </c>
      <c r="N62" s="267">
        <v>955638</v>
      </c>
      <c r="O62" s="267">
        <v>210960032</v>
      </c>
      <c r="P62" s="267">
        <v>67941823</v>
      </c>
      <c r="Q62" s="267">
        <v>17667389</v>
      </c>
      <c r="R62" s="267">
        <v>54123613</v>
      </c>
      <c r="S62" s="267">
        <v>28209151</v>
      </c>
    </row>
    <row r="63" spans="1:19" ht="15.75" thickBot="1" x14ac:dyDescent="0.3">
      <c r="A63" s="255" t="s">
        <v>763</v>
      </c>
      <c r="B63" s="255" t="s">
        <v>842</v>
      </c>
      <c r="C63" s="257">
        <v>945462289</v>
      </c>
      <c r="D63" s="258">
        <v>59959862</v>
      </c>
      <c r="E63" s="258">
        <v>31858179</v>
      </c>
      <c r="F63" s="258">
        <v>96909465</v>
      </c>
      <c r="G63" s="258">
        <v>10784252</v>
      </c>
      <c r="H63" s="258">
        <v>55134789</v>
      </c>
      <c r="I63" s="258">
        <v>71998840</v>
      </c>
      <c r="J63" s="258">
        <v>127836670</v>
      </c>
      <c r="K63" s="258">
        <v>19378511</v>
      </c>
      <c r="L63" s="258">
        <v>90964705</v>
      </c>
      <c r="M63" s="258">
        <v>29273432</v>
      </c>
      <c r="N63" s="258">
        <v>11706338</v>
      </c>
      <c r="O63" s="258">
        <v>178485845</v>
      </c>
      <c r="P63" s="258">
        <v>50782799</v>
      </c>
      <c r="Q63" s="258">
        <v>23328402</v>
      </c>
      <c r="R63" s="258">
        <v>59442796</v>
      </c>
      <c r="S63" s="258">
        <v>27617404</v>
      </c>
    </row>
    <row r="64" spans="1:19" ht="15.75" thickBot="1" x14ac:dyDescent="0.3">
      <c r="A64" s="255"/>
      <c r="B64" s="255" t="s">
        <v>843</v>
      </c>
      <c r="C64" s="257">
        <v>13299791</v>
      </c>
      <c r="D64" s="258">
        <v>264840</v>
      </c>
      <c r="E64" s="258">
        <v>286818</v>
      </c>
      <c r="F64" s="258">
        <v>2188146</v>
      </c>
      <c r="G64" s="258">
        <v>0</v>
      </c>
      <c r="H64" s="258">
        <v>0</v>
      </c>
      <c r="I64" s="258">
        <v>54178</v>
      </c>
      <c r="J64" s="258">
        <v>3992718</v>
      </c>
      <c r="K64" s="258">
        <v>0</v>
      </c>
      <c r="L64" s="258">
        <v>13829</v>
      </c>
      <c r="M64" s="258">
        <v>0</v>
      </c>
      <c r="N64" s="258">
        <v>0</v>
      </c>
      <c r="O64" s="258">
        <v>1516135</v>
      </c>
      <c r="P64" s="258">
        <v>1707324</v>
      </c>
      <c r="Q64" s="258">
        <v>1227557</v>
      </c>
      <c r="R64" s="258">
        <v>115460</v>
      </c>
      <c r="S64" s="258">
        <v>1932786</v>
      </c>
    </row>
    <row r="65" spans="1:19" ht="15.75" thickBot="1" x14ac:dyDescent="0.3">
      <c r="A65" s="255" t="s">
        <v>837</v>
      </c>
      <c r="B65" s="255" t="s">
        <v>844</v>
      </c>
      <c r="C65" s="257">
        <v>7647010</v>
      </c>
      <c r="D65" s="258">
        <v>435403</v>
      </c>
      <c r="E65" s="258">
        <v>312365</v>
      </c>
      <c r="F65" s="258">
        <v>392510</v>
      </c>
      <c r="G65" s="258">
        <v>0</v>
      </c>
      <c r="H65" s="258">
        <v>873902</v>
      </c>
      <c r="I65" s="258">
        <v>543676</v>
      </c>
      <c r="J65" s="258">
        <v>1045252</v>
      </c>
      <c r="K65" s="258">
        <v>141175</v>
      </c>
      <c r="L65" s="258">
        <v>49520</v>
      </c>
      <c r="M65" s="258">
        <v>149090</v>
      </c>
      <c r="N65" s="258">
        <v>19262</v>
      </c>
      <c r="O65" s="258">
        <v>2835781</v>
      </c>
      <c r="P65" s="258">
        <v>15483</v>
      </c>
      <c r="Q65" s="258">
        <v>59897</v>
      </c>
      <c r="R65" s="258">
        <v>366396</v>
      </c>
      <c r="S65" s="258">
        <v>407298</v>
      </c>
    </row>
    <row r="66" spans="1:19" ht="15.75" thickBot="1" x14ac:dyDescent="0.3">
      <c r="A66" s="255"/>
      <c r="B66" s="255" t="s">
        <v>845</v>
      </c>
      <c r="C66" s="257">
        <v>248909</v>
      </c>
      <c r="D66" s="258">
        <v>0</v>
      </c>
      <c r="E66" s="258">
        <v>0</v>
      </c>
      <c r="F66" s="258">
        <v>0</v>
      </c>
      <c r="G66" s="258">
        <v>0</v>
      </c>
      <c r="H66" s="258">
        <v>0</v>
      </c>
      <c r="I66" s="258">
        <v>0</v>
      </c>
      <c r="J66" s="258">
        <v>248909</v>
      </c>
      <c r="K66" s="258">
        <v>0</v>
      </c>
      <c r="L66" s="258">
        <v>0</v>
      </c>
      <c r="M66" s="258">
        <v>0</v>
      </c>
      <c r="N66" s="258">
        <v>0</v>
      </c>
      <c r="O66" s="258">
        <v>0</v>
      </c>
      <c r="P66" s="258">
        <v>0</v>
      </c>
      <c r="Q66" s="258">
        <v>0</v>
      </c>
      <c r="R66" s="258">
        <v>0</v>
      </c>
      <c r="S66" s="258">
        <v>0</v>
      </c>
    </row>
    <row r="67" spans="1:19" ht="15.75" thickBot="1" x14ac:dyDescent="0.3">
      <c r="A67" s="255" t="s">
        <v>839</v>
      </c>
      <c r="B67" s="255" t="s">
        <v>846</v>
      </c>
      <c r="C67" s="257">
        <v>129040942</v>
      </c>
      <c r="D67" s="258">
        <v>8941460</v>
      </c>
      <c r="E67" s="258">
        <v>14715210</v>
      </c>
      <c r="F67" s="258">
        <v>8335427</v>
      </c>
      <c r="G67" s="258">
        <v>1239449</v>
      </c>
      <c r="H67" s="258">
        <v>8200393</v>
      </c>
      <c r="I67" s="258">
        <v>10852243</v>
      </c>
      <c r="J67" s="258">
        <v>12588802</v>
      </c>
      <c r="K67" s="258">
        <v>2566494</v>
      </c>
      <c r="L67" s="258">
        <v>8937181</v>
      </c>
      <c r="M67" s="258">
        <v>5051725</v>
      </c>
      <c r="N67" s="258">
        <v>1534953</v>
      </c>
      <c r="O67" s="258">
        <v>18014655</v>
      </c>
      <c r="P67" s="258">
        <v>8144675</v>
      </c>
      <c r="Q67" s="258">
        <v>4631211</v>
      </c>
      <c r="R67" s="258">
        <v>10090048</v>
      </c>
      <c r="S67" s="258">
        <v>5197016</v>
      </c>
    </row>
    <row r="68" spans="1:19" ht="15.75" thickBot="1" x14ac:dyDescent="0.3">
      <c r="A68" s="255"/>
      <c r="B68" s="255" t="s">
        <v>845</v>
      </c>
      <c r="C68" s="257">
        <v>34453974</v>
      </c>
      <c r="D68" s="258">
        <v>1767731</v>
      </c>
      <c r="E68" s="258">
        <v>7198802</v>
      </c>
      <c r="F68" s="258">
        <v>1139183</v>
      </c>
      <c r="G68" s="258">
        <v>150791</v>
      </c>
      <c r="H68" s="258">
        <v>2981197</v>
      </c>
      <c r="I68" s="258">
        <v>1846457</v>
      </c>
      <c r="J68" s="258">
        <v>2907207</v>
      </c>
      <c r="K68" s="258">
        <v>492119</v>
      </c>
      <c r="L68" s="258">
        <v>1450350</v>
      </c>
      <c r="M68" s="258">
        <v>1584121</v>
      </c>
      <c r="N68" s="258">
        <v>0</v>
      </c>
      <c r="O68" s="258">
        <v>6437474</v>
      </c>
      <c r="P68" s="258">
        <v>3285261</v>
      </c>
      <c r="Q68" s="258">
        <v>540328</v>
      </c>
      <c r="R68" s="258">
        <v>1486221</v>
      </c>
      <c r="S68" s="258">
        <v>1186732</v>
      </c>
    </row>
    <row r="69" spans="1:19" ht="15.75" thickBot="1" x14ac:dyDescent="0.3">
      <c r="A69" s="255" t="s">
        <v>847</v>
      </c>
      <c r="B69" s="255" t="s">
        <v>848</v>
      </c>
      <c r="C69" s="257">
        <v>749658156</v>
      </c>
      <c r="D69" s="258">
        <v>55814201</v>
      </c>
      <c r="E69" s="258">
        <v>25082419</v>
      </c>
      <c r="F69" s="258">
        <v>65389112</v>
      </c>
      <c r="G69" s="258">
        <v>7259724</v>
      </c>
      <c r="H69" s="258">
        <v>54758324</v>
      </c>
      <c r="I69" s="258">
        <v>68442339</v>
      </c>
      <c r="J69" s="258">
        <v>74024178</v>
      </c>
      <c r="K69" s="258">
        <v>20003305</v>
      </c>
      <c r="L69" s="258">
        <v>80430640</v>
      </c>
      <c r="M69" s="258">
        <v>27272900</v>
      </c>
      <c r="N69" s="258">
        <v>9445891</v>
      </c>
      <c r="O69" s="258">
        <v>107383478</v>
      </c>
      <c r="P69" s="258">
        <v>54425455</v>
      </c>
      <c r="Q69" s="258">
        <v>17651994</v>
      </c>
      <c r="R69" s="258">
        <v>56712988</v>
      </c>
      <c r="S69" s="258">
        <v>25561208</v>
      </c>
    </row>
    <row r="70" spans="1:19" ht="15.75" thickBot="1" x14ac:dyDescent="0.3">
      <c r="A70" s="255"/>
      <c r="B70" s="255" t="s">
        <v>845</v>
      </c>
      <c r="C70" s="257">
        <v>3861362</v>
      </c>
      <c r="D70" s="258">
        <v>300099</v>
      </c>
      <c r="E70" s="258">
        <v>456703</v>
      </c>
      <c r="F70" s="258">
        <v>100</v>
      </c>
      <c r="G70" s="258">
        <v>712147</v>
      </c>
      <c r="H70" s="258">
        <v>14166</v>
      </c>
      <c r="I70" s="258">
        <v>183523</v>
      </c>
      <c r="J70" s="258">
        <v>1280255</v>
      </c>
      <c r="K70" s="258">
        <v>0</v>
      </c>
      <c r="L70" s="258">
        <v>5917</v>
      </c>
      <c r="M70" s="258">
        <v>18610</v>
      </c>
      <c r="N70" s="258">
        <v>0</v>
      </c>
      <c r="O70" s="258">
        <v>361310</v>
      </c>
      <c r="P70" s="258">
        <v>479928</v>
      </c>
      <c r="Q70" s="258">
        <v>0</v>
      </c>
      <c r="R70" s="258">
        <v>48604</v>
      </c>
      <c r="S70" s="258">
        <v>0</v>
      </c>
    </row>
    <row r="71" spans="1:19" ht="15.75" thickBot="1" x14ac:dyDescent="0.3">
      <c r="A71" s="255" t="s">
        <v>849</v>
      </c>
      <c r="B71" s="255" t="s">
        <v>850</v>
      </c>
      <c r="C71" s="257">
        <v>7686547666</v>
      </c>
      <c r="D71" s="258">
        <v>556045604</v>
      </c>
      <c r="E71" s="258">
        <v>745010403</v>
      </c>
      <c r="F71" s="258">
        <v>876680980</v>
      </c>
      <c r="G71" s="258">
        <v>48426242</v>
      </c>
      <c r="H71" s="258">
        <v>478989356</v>
      </c>
      <c r="I71" s="258">
        <v>482251054</v>
      </c>
      <c r="J71" s="258">
        <v>749181281</v>
      </c>
      <c r="K71" s="258">
        <v>85323062</v>
      </c>
      <c r="L71" s="258">
        <v>845190962</v>
      </c>
      <c r="M71" s="258">
        <v>295845414</v>
      </c>
      <c r="N71" s="258">
        <v>71741093</v>
      </c>
      <c r="O71" s="258">
        <v>1048123603</v>
      </c>
      <c r="P71" s="258">
        <v>358744014</v>
      </c>
      <c r="Q71" s="258">
        <v>212702131</v>
      </c>
      <c r="R71" s="258">
        <v>524822851</v>
      </c>
      <c r="S71" s="258">
        <v>307469616</v>
      </c>
    </row>
    <row r="72" spans="1:19" ht="15.75" thickBot="1" x14ac:dyDescent="0.3">
      <c r="A72" s="255"/>
      <c r="B72" s="255" t="s">
        <v>841</v>
      </c>
      <c r="C72" s="257">
        <v>918109061</v>
      </c>
      <c r="D72" s="258">
        <v>81215440</v>
      </c>
      <c r="E72" s="258">
        <v>100238126</v>
      </c>
      <c r="F72" s="258">
        <v>60718299</v>
      </c>
      <c r="G72" s="258">
        <v>946890</v>
      </c>
      <c r="H72" s="258">
        <v>65257395</v>
      </c>
      <c r="I72" s="258">
        <v>43533080</v>
      </c>
      <c r="J72" s="258">
        <v>101110631</v>
      </c>
      <c r="K72" s="258">
        <v>6644267</v>
      </c>
      <c r="L72" s="258">
        <v>67524538</v>
      </c>
      <c r="M72" s="258">
        <v>31387869</v>
      </c>
      <c r="N72" s="258">
        <v>955638</v>
      </c>
      <c r="O72" s="258">
        <v>202645113</v>
      </c>
      <c r="P72" s="258">
        <v>62469310</v>
      </c>
      <c r="Q72" s="258">
        <v>15899504</v>
      </c>
      <c r="R72" s="258">
        <v>52473328</v>
      </c>
      <c r="S72" s="258">
        <v>25089633</v>
      </c>
    </row>
    <row r="73" spans="1:19" ht="15.75" thickBot="1" x14ac:dyDescent="0.3">
      <c r="A73" s="263" t="s">
        <v>834</v>
      </c>
      <c r="B73" s="264" t="s">
        <v>851</v>
      </c>
      <c r="C73" s="261">
        <v>3367713954</v>
      </c>
      <c r="D73" s="261">
        <v>305042229</v>
      </c>
      <c r="E73" s="261">
        <v>344767168</v>
      </c>
      <c r="F73" s="261">
        <v>252956082</v>
      </c>
      <c r="G73" s="261">
        <v>37208890</v>
      </c>
      <c r="H73" s="261">
        <v>205174588</v>
      </c>
      <c r="I73" s="261">
        <v>308117519</v>
      </c>
      <c r="J73" s="261">
        <v>359706117</v>
      </c>
      <c r="K73" s="261">
        <v>68410145</v>
      </c>
      <c r="L73" s="261">
        <v>259375306</v>
      </c>
      <c r="M73" s="261">
        <v>115286060</v>
      </c>
      <c r="N73" s="261">
        <v>43925480</v>
      </c>
      <c r="O73" s="261">
        <v>409706588</v>
      </c>
      <c r="P73" s="261">
        <v>170511432</v>
      </c>
      <c r="Q73" s="261">
        <v>127399176</v>
      </c>
      <c r="R73" s="261">
        <v>235152144</v>
      </c>
      <c r="S73" s="261">
        <v>124975030</v>
      </c>
    </row>
    <row r="74" spans="1:19" ht="15.75" thickBot="1" x14ac:dyDescent="0.3">
      <c r="A74" s="265"/>
      <c r="B74" s="255" t="s">
        <v>841</v>
      </c>
      <c r="C74" s="257">
        <v>127811685</v>
      </c>
      <c r="D74" s="258">
        <v>7717696</v>
      </c>
      <c r="E74" s="258">
        <v>45797191</v>
      </c>
      <c r="F74" s="258">
        <v>10635014</v>
      </c>
      <c r="G74" s="258">
        <v>132464</v>
      </c>
      <c r="H74" s="258">
        <v>4275063</v>
      </c>
      <c r="I74" s="258">
        <v>6071468</v>
      </c>
      <c r="J74" s="258">
        <v>11590647</v>
      </c>
      <c r="K74" s="258">
        <v>772915</v>
      </c>
      <c r="L74" s="258">
        <v>5037890</v>
      </c>
      <c r="M74" s="258">
        <v>2204998</v>
      </c>
      <c r="N74" s="258">
        <v>1320970</v>
      </c>
      <c r="O74" s="258">
        <v>14995002</v>
      </c>
      <c r="P74" s="258">
        <v>6711088</v>
      </c>
      <c r="Q74" s="258">
        <v>3513748</v>
      </c>
      <c r="R74" s="258">
        <v>5194168</v>
      </c>
      <c r="S74" s="258">
        <v>1841363</v>
      </c>
    </row>
    <row r="75" spans="1:19" ht="15.75" thickBot="1" x14ac:dyDescent="0.3">
      <c r="A75" s="255" t="s">
        <v>763</v>
      </c>
      <c r="B75" s="255" t="s">
        <v>852</v>
      </c>
      <c r="C75" s="257">
        <v>2869196158</v>
      </c>
      <c r="D75" s="258">
        <v>252283519</v>
      </c>
      <c r="E75" s="258">
        <v>251315975</v>
      </c>
      <c r="F75" s="258">
        <v>228980609</v>
      </c>
      <c r="G75" s="258">
        <v>31510273</v>
      </c>
      <c r="H75" s="258">
        <v>181608435</v>
      </c>
      <c r="I75" s="258">
        <v>258320144</v>
      </c>
      <c r="J75" s="258">
        <v>310115989</v>
      </c>
      <c r="K75" s="258">
        <v>62839100</v>
      </c>
      <c r="L75" s="258">
        <v>224431243</v>
      </c>
      <c r="M75" s="258">
        <v>101289414</v>
      </c>
      <c r="N75" s="258">
        <v>39209734</v>
      </c>
      <c r="O75" s="258">
        <v>353763007</v>
      </c>
      <c r="P75" s="258">
        <v>150060141</v>
      </c>
      <c r="Q75" s="258">
        <v>109370454</v>
      </c>
      <c r="R75" s="258">
        <v>205166070</v>
      </c>
      <c r="S75" s="258">
        <v>108932051</v>
      </c>
    </row>
    <row r="76" spans="1:19" ht="15.75" thickBot="1" x14ac:dyDescent="0.3">
      <c r="A76" s="255"/>
      <c r="B76" s="255" t="s">
        <v>845</v>
      </c>
      <c r="C76" s="257">
        <v>53117350</v>
      </c>
      <c r="D76" s="258">
        <v>1540090</v>
      </c>
      <c r="E76" s="258">
        <v>35080864</v>
      </c>
      <c r="F76" s="258">
        <v>6554586</v>
      </c>
      <c r="G76" s="258">
        <v>0</v>
      </c>
      <c r="H76" s="258">
        <v>34626</v>
      </c>
      <c r="I76" s="258">
        <v>2750462</v>
      </c>
      <c r="J76" s="258">
        <v>2424105</v>
      </c>
      <c r="K76" s="258">
        <v>0</v>
      </c>
      <c r="L76" s="258">
        <v>36618</v>
      </c>
      <c r="M76" s="258">
        <v>10196</v>
      </c>
      <c r="N76" s="258">
        <v>17498</v>
      </c>
      <c r="O76" s="258">
        <v>3519359</v>
      </c>
      <c r="P76" s="258">
        <v>0</v>
      </c>
      <c r="Q76" s="258">
        <v>0</v>
      </c>
      <c r="R76" s="258">
        <v>1147781</v>
      </c>
      <c r="S76" s="258">
        <v>1165</v>
      </c>
    </row>
    <row r="77" spans="1:19" ht="15.75" thickBot="1" x14ac:dyDescent="0.3">
      <c r="A77" s="255" t="s">
        <v>837</v>
      </c>
      <c r="B77" s="255" t="s">
        <v>853</v>
      </c>
      <c r="C77" s="257">
        <v>7217407</v>
      </c>
      <c r="D77" s="258">
        <v>100761</v>
      </c>
      <c r="E77" s="258">
        <v>1687800</v>
      </c>
      <c r="F77" s="258">
        <v>0</v>
      </c>
      <c r="G77" s="258">
        <v>0</v>
      </c>
      <c r="H77" s="258">
        <v>1531653</v>
      </c>
      <c r="I77" s="258">
        <v>1535781</v>
      </c>
      <c r="J77" s="258">
        <v>87181</v>
      </c>
      <c r="K77" s="258">
        <v>8898</v>
      </c>
      <c r="L77" s="258">
        <v>342865</v>
      </c>
      <c r="M77" s="258">
        <v>0</v>
      </c>
      <c r="N77" s="258">
        <v>0</v>
      </c>
      <c r="O77" s="258">
        <v>479147</v>
      </c>
      <c r="P77" s="258">
        <v>50158</v>
      </c>
      <c r="Q77" s="258">
        <v>332897</v>
      </c>
      <c r="R77" s="258">
        <v>378702</v>
      </c>
      <c r="S77" s="258">
        <v>681564</v>
      </c>
    </row>
    <row r="78" spans="1:19" ht="15.75" thickBot="1" x14ac:dyDescent="0.3">
      <c r="A78" s="255"/>
      <c r="B78" s="255" t="s">
        <v>843</v>
      </c>
      <c r="C78" s="257">
        <v>87946</v>
      </c>
      <c r="D78" s="258">
        <v>0</v>
      </c>
      <c r="E78" s="258">
        <v>0</v>
      </c>
      <c r="F78" s="258">
        <v>0</v>
      </c>
      <c r="G78" s="258">
        <v>0</v>
      </c>
      <c r="H78" s="258">
        <v>0</v>
      </c>
      <c r="I78" s="258">
        <v>0</v>
      </c>
      <c r="J78" s="258">
        <v>0</v>
      </c>
      <c r="K78" s="258">
        <v>0</v>
      </c>
      <c r="L78" s="258">
        <v>0</v>
      </c>
      <c r="M78" s="258">
        <v>0</v>
      </c>
      <c r="N78" s="258">
        <v>0</v>
      </c>
      <c r="O78" s="258">
        <v>87946</v>
      </c>
      <c r="P78" s="258">
        <v>0</v>
      </c>
      <c r="Q78" s="258">
        <v>0</v>
      </c>
      <c r="R78" s="258">
        <v>0</v>
      </c>
      <c r="S78" s="258">
        <v>0</v>
      </c>
    </row>
    <row r="79" spans="1:19" ht="15.75" thickBot="1" x14ac:dyDescent="0.3">
      <c r="A79" s="255" t="s">
        <v>839</v>
      </c>
      <c r="B79" s="255" t="s">
        <v>854</v>
      </c>
      <c r="C79" s="257">
        <v>40956576</v>
      </c>
      <c r="D79" s="258">
        <v>4755926</v>
      </c>
      <c r="E79" s="258">
        <v>1961087</v>
      </c>
      <c r="F79" s="258">
        <v>876497</v>
      </c>
      <c r="G79" s="258">
        <v>36761</v>
      </c>
      <c r="H79" s="258">
        <v>767718</v>
      </c>
      <c r="I79" s="258">
        <v>3472714</v>
      </c>
      <c r="J79" s="258">
        <v>4828742</v>
      </c>
      <c r="K79" s="258">
        <v>661723</v>
      </c>
      <c r="L79" s="258">
        <v>5185406</v>
      </c>
      <c r="M79" s="258">
        <v>1356371</v>
      </c>
      <c r="N79" s="258">
        <v>184337</v>
      </c>
      <c r="O79" s="258">
        <v>6734078</v>
      </c>
      <c r="P79" s="258">
        <v>6273804</v>
      </c>
      <c r="Q79" s="258">
        <v>1400140</v>
      </c>
      <c r="R79" s="258">
        <v>1774202</v>
      </c>
      <c r="S79" s="258">
        <v>687070</v>
      </c>
    </row>
    <row r="80" spans="1:19" ht="15.75" thickBot="1" x14ac:dyDescent="0.3">
      <c r="A80" s="255"/>
      <c r="B80" s="255" t="s">
        <v>841</v>
      </c>
      <c r="C80" s="257">
        <v>12306437</v>
      </c>
      <c r="D80" s="258">
        <v>1073448</v>
      </c>
      <c r="E80" s="258">
        <v>844671</v>
      </c>
      <c r="F80" s="258">
        <v>85389</v>
      </c>
      <c r="G80" s="258">
        <v>100</v>
      </c>
      <c r="H80" s="258">
        <v>357746</v>
      </c>
      <c r="I80" s="258">
        <v>147127</v>
      </c>
      <c r="J80" s="258">
        <v>724774</v>
      </c>
      <c r="K80" s="258">
        <v>16699</v>
      </c>
      <c r="L80" s="258">
        <v>715769</v>
      </c>
      <c r="M80" s="258">
        <v>679804</v>
      </c>
      <c r="N80" s="258">
        <v>6003</v>
      </c>
      <c r="O80" s="258">
        <v>1989451</v>
      </c>
      <c r="P80" s="258">
        <v>4456223</v>
      </c>
      <c r="Q80" s="258">
        <v>695743</v>
      </c>
      <c r="R80" s="258">
        <v>448349</v>
      </c>
      <c r="S80" s="258">
        <v>65141</v>
      </c>
    </row>
    <row r="81" spans="1:19" ht="15.75" thickBot="1" x14ac:dyDescent="0.3">
      <c r="A81" s="255" t="s">
        <v>847</v>
      </c>
      <c r="B81" s="255" t="s">
        <v>855</v>
      </c>
      <c r="C81" s="257">
        <v>20519071</v>
      </c>
      <c r="D81" s="258">
        <v>1564777</v>
      </c>
      <c r="E81" s="258">
        <v>1413660</v>
      </c>
      <c r="F81" s="258">
        <v>1540329</v>
      </c>
      <c r="G81" s="258">
        <v>220625</v>
      </c>
      <c r="H81" s="258">
        <v>737168</v>
      </c>
      <c r="I81" s="258">
        <v>2287876</v>
      </c>
      <c r="J81" s="258">
        <v>3632167</v>
      </c>
      <c r="K81" s="258">
        <v>487424</v>
      </c>
      <c r="L81" s="258">
        <v>1729693</v>
      </c>
      <c r="M81" s="258">
        <v>613130</v>
      </c>
      <c r="N81" s="258">
        <v>433858</v>
      </c>
      <c r="O81" s="258">
        <v>2572162</v>
      </c>
      <c r="P81" s="258">
        <v>997713</v>
      </c>
      <c r="Q81" s="258">
        <v>646606</v>
      </c>
      <c r="R81" s="258">
        <v>1013759</v>
      </c>
      <c r="S81" s="258">
        <v>628124</v>
      </c>
    </row>
    <row r="82" spans="1:19" ht="15.75" thickBot="1" x14ac:dyDescent="0.3">
      <c r="A82" s="255"/>
      <c r="B82" s="255" t="s">
        <v>845</v>
      </c>
      <c r="C82" s="257">
        <v>6234182</v>
      </c>
      <c r="D82" s="258">
        <v>324911</v>
      </c>
      <c r="E82" s="258">
        <v>309238</v>
      </c>
      <c r="F82" s="258">
        <v>592296</v>
      </c>
      <c r="G82" s="258">
        <v>1599</v>
      </c>
      <c r="H82" s="258">
        <v>246128</v>
      </c>
      <c r="I82" s="258">
        <v>1099427</v>
      </c>
      <c r="J82" s="258">
        <v>849320</v>
      </c>
      <c r="K82" s="258">
        <v>18338</v>
      </c>
      <c r="L82" s="258">
        <v>471606</v>
      </c>
      <c r="M82" s="258">
        <v>20501</v>
      </c>
      <c r="N82" s="258">
        <v>71108</v>
      </c>
      <c r="O82" s="258">
        <v>1216754</v>
      </c>
      <c r="P82" s="258">
        <v>422765</v>
      </c>
      <c r="Q82" s="258">
        <v>167963</v>
      </c>
      <c r="R82" s="258">
        <v>267500</v>
      </c>
      <c r="S82" s="258">
        <v>154728</v>
      </c>
    </row>
    <row r="83" spans="1:19" ht="15.75" thickBot="1" x14ac:dyDescent="0.3">
      <c r="A83" s="255" t="s">
        <v>849</v>
      </c>
      <c r="B83" s="255" t="s">
        <v>856</v>
      </c>
      <c r="C83" s="257">
        <v>429824742</v>
      </c>
      <c r="D83" s="258">
        <v>46337246</v>
      </c>
      <c r="E83" s="258">
        <v>88388646</v>
      </c>
      <c r="F83" s="258">
        <v>21558647</v>
      </c>
      <c r="G83" s="258">
        <v>5441231</v>
      </c>
      <c r="H83" s="258">
        <v>20529614</v>
      </c>
      <c r="I83" s="258">
        <v>42501004</v>
      </c>
      <c r="J83" s="258">
        <v>41042038</v>
      </c>
      <c r="K83" s="258">
        <v>4413000</v>
      </c>
      <c r="L83" s="258">
        <v>27686099</v>
      </c>
      <c r="M83" s="258">
        <v>12027145</v>
      </c>
      <c r="N83" s="258">
        <v>4097551</v>
      </c>
      <c r="O83" s="258">
        <v>46158194</v>
      </c>
      <c r="P83" s="258">
        <v>13129616</v>
      </c>
      <c r="Q83" s="258">
        <v>15649079</v>
      </c>
      <c r="R83" s="258">
        <v>26819411</v>
      </c>
      <c r="S83" s="258">
        <v>14046221</v>
      </c>
    </row>
    <row r="84" spans="1:19" ht="15.75" thickBot="1" x14ac:dyDescent="0.3">
      <c r="A84" s="255"/>
      <c r="B84" s="255" t="s">
        <v>845</v>
      </c>
      <c r="C84" s="257">
        <v>56065770</v>
      </c>
      <c r="D84" s="258">
        <v>4779247</v>
      </c>
      <c r="E84" s="258">
        <v>9562418</v>
      </c>
      <c r="F84" s="258">
        <v>3402743</v>
      </c>
      <c r="G84" s="258">
        <v>130765</v>
      </c>
      <c r="H84" s="258">
        <v>3636563</v>
      </c>
      <c r="I84" s="258">
        <v>2074452</v>
      </c>
      <c r="J84" s="258">
        <v>7592448</v>
      </c>
      <c r="K84" s="258">
        <v>737878</v>
      </c>
      <c r="L84" s="258">
        <v>3813897</v>
      </c>
      <c r="M84" s="258">
        <v>1494497</v>
      </c>
      <c r="N84" s="258">
        <v>1226361</v>
      </c>
      <c r="O84" s="258">
        <v>8181492</v>
      </c>
      <c r="P84" s="258">
        <v>1832100</v>
      </c>
      <c r="Q84" s="258">
        <v>2650042</v>
      </c>
      <c r="R84" s="258">
        <v>3330538</v>
      </c>
      <c r="S84" s="258">
        <v>1620329</v>
      </c>
    </row>
    <row r="85" spans="1:19" x14ac:dyDescent="0.25">
      <c r="A85" s="270"/>
      <c r="B85" s="270"/>
    </row>
    <row r="86" spans="1:19" x14ac:dyDescent="0.25">
      <c r="A86" s="138" t="s">
        <v>857</v>
      </c>
    </row>
    <row r="87" spans="1:19" x14ac:dyDescent="0.25">
      <c r="A87" s="271" t="s">
        <v>858</v>
      </c>
    </row>
    <row r="88" spans="1:19" x14ac:dyDescent="0.25">
      <c r="A88" s="10" t="s">
        <v>480</v>
      </c>
    </row>
  </sheetData>
  <hyperlinks>
    <hyperlink ref="Q1" location="'Spis tabel'!A55" display="powrót" xr:uid="{334C9A44-895A-476C-A61A-45504A037650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788CA-0402-4819-B38D-6FFA454D8F6E}">
  <dimension ref="A1:H23"/>
  <sheetViews>
    <sheetView workbookViewId="0">
      <selection activeCell="H3" sqref="H3"/>
    </sheetView>
  </sheetViews>
  <sheetFormatPr defaultRowHeight="15" x14ac:dyDescent="0.25"/>
  <cols>
    <col min="1" max="1" width="25.7109375" customWidth="1"/>
    <col min="2" max="2" width="18.5703125" customWidth="1"/>
    <col min="3" max="3" width="17.5703125" customWidth="1"/>
    <col min="4" max="4" width="16.85546875" customWidth="1"/>
    <col min="5" max="5" width="16" customWidth="1"/>
    <col min="6" max="6" width="16.42578125" customWidth="1"/>
  </cols>
  <sheetData>
    <row r="1" spans="1:8" x14ac:dyDescent="0.25">
      <c r="A1" t="s">
        <v>101</v>
      </c>
    </row>
    <row r="3" spans="1:8" ht="20.100000000000001" customHeight="1" thickBot="1" x14ac:dyDescent="0.3">
      <c r="A3" s="37" t="s">
        <v>102</v>
      </c>
      <c r="B3" s="28" t="s">
        <v>69</v>
      </c>
      <c r="C3" s="28" t="s">
        <v>70</v>
      </c>
      <c r="D3" s="28" t="s">
        <v>71</v>
      </c>
      <c r="E3" s="28" t="s">
        <v>72</v>
      </c>
      <c r="F3" s="29" t="s">
        <v>73</v>
      </c>
      <c r="H3" s="275" t="s">
        <v>921</v>
      </c>
    </row>
    <row r="4" spans="1:8" ht="20.100000000000001" customHeight="1" thickBot="1" x14ac:dyDescent="0.3">
      <c r="A4" s="38" t="s">
        <v>10</v>
      </c>
      <c r="B4" s="39">
        <v>164140</v>
      </c>
      <c r="C4" s="39">
        <v>82520</v>
      </c>
      <c r="D4" s="39">
        <v>81620</v>
      </c>
      <c r="E4" s="40">
        <v>443.85569676845944</v>
      </c>
      <c r="F4" s="41">
        <v>411.49107739425216</v>
      </c>
    </row>
    <row r="5" spans="1:8" ht="20.100000000000001" customHeight="1" thickBot="1" x14ac:dyDescent="0.3">
      <c r="A5" s="42" t="s">
        <v>11</v>
      </c>
      <c r="B5" s="43">
        <v>13413</v>
      </c>
      <c r="C5" s="43">
        <v>6583</v>
      </c>
      <c r="D5" s="43">
        <v>6830</v>
      </c>
      <c r="E5" s="44">
        <v>471.55890224124789</v>
      </c>
      <c r="F5" s="45">
        <v>452.97664683208166</v>
      </c>
    </row>
    <row r="6" spans="1:8" ht="20.100000000000001" customHeight="1" thickBot="1" x14ac:dyDescent="0.3">
      <c r="A6" s="42" t="s">
        <v>12</v>
      </c>
      <c r="B6" s="43">
        <v>9855</v>
      </c>
      <c r="C6" s="43">
        <v>4993</v>
      </c>
      <c r="D6" s="43">
        <v>4862</v>
      </c>
      <c r="E6" s="44">
        <v>494.30651557961477</v>
      </c>
      <c r="F6" s="45">
        <v>452.52237947473151</v>
      </c>
    </row>
    <row r="7" spans="1:8" ht="20.100000000000001" customHeight="1" thickBot="1" x14ac:dyDescent="0.3">
      <c r="A7" s="42" t="s">
        <v>13</v>
      </c>
      <c r="B7" s="43">
        <v>9186</v>
      </c>
      <c r="C7" s="43">
        <v>4665</v>
      </c>
      <c r="D7" s="43">
        <v>4521</v>
      </c>
      <c r="E7" s="44">
        <v>450.76339897826966</v>
      </c>
      <c r="F7" s="45">
        <v>410.69981577101822</v>
      </c>
    </row>
    <row r="8" spans="1:8" ht="20.100000000000001" customHeight="1" thickBot="1" x14ac:dyDescent="0.3">
      <c r="A8" s="42" t="s">
        <v>14</v>
      </c>
      <c r="B8" s="43">
        <v>4041</v>
      </c>
      <c r="C8" s="43">
        <v>1974</v>
      </c>
      <c r="D8" s="43">
        <v>2067</v>
      </c>
      <c r="E8" s="44">
        <v>398.60830373387341</v>
      </c>
      <c r="F8" s="45">
        <v>395.80488944462849</v>
      </c>
    </row>
    <row r="9" spans="1:8" ht="20.100000000000001" customHeight="1" thickBot="1" x14ac:dyDescent="0.3">
      <c r="A9" s="42" t="s">
        <v>15</v>
      </c>
      <c r="B9" s="43">
        <v>11653</v>
      </c>
      <c r="C9" s="43">
        <v>5587</v>
      </c>
      <c r="D9" s="43">
        <v>6066</v>
      </c>
      <c r="E9" s="44">
        <v>471.22030624681076</v>
      </c>
      <c r="F9" s="45">
        <v>465.62253410420243</v>
      </c>
    </row>
    <row r="10" spans="1:8" ht="20.100000000000001" customHeight="1" thickBot="1" x14ac:dyDescent="0.3">
      <c r="A10" s="42" t="s">
        <v>16</v>
      </c>
      <c r="B10" s="43">
        <v>13249</v>
      </c>
      <c r="C10" s="43">
        <v>6800</v>
      </c>
      <c r="D10" s="43">
        <v>6449</v>
      </c>
      <c r="E10" s="44">
        <v>414.99017754866526</v>
      </c>
      <c r="F10" s="45">
        <v>371.11506005515218</v>
      </c>
    </row>
    <row r="11" spans="1:8" ht="20.100000000000001" customHeight="1" thickBot="1" x14ac:dyDescent="0.3">
      <c r="A11" s="42" t="s">
        <v>17</v>
      </c>
      <c r="B11" s="43">
        <v>19541</v>
      </c>
      <c r="C11" s="43">
        <v>9710</v>
      </c>
      <c r="D11" s="43">
        <v>9831</v>
      </c>
      <c r="E11" s="44">
        <v>378.88882949105204</v>
      </c>
      <c r="F11" s="45">
        <v>351.85093059220543</v>
      </c>
    </row>
    <row r="12" spans="1:8" ht="20.100000000000001" customHeight="1" thickBot="1" x14ac:dyDescent="0.3">
      <c r="A12" s="42" t="s">
        <v>18</v>
      </c>
      <c r="B12" s="43">
        <v>4042</v>
      </c>
      <c r="C12" s="43">
        <v>2011</v>
      </c>
      <c r="D12" s="43">
        <v>2031</v>
      </c>
      <c r="E12" s="44">
        <v>417.9726145839395</v>
      </c>
      <c r="F12" s="45">
        <v>395.63111051373602</v>
      </c>
    </row>
    <row r="13" spans="1:8" ht="20.100000000000001" customHeight="1" thickBot="1" x14ac:dyDescent="0.3">
      <c r="A13" s="42" t="s">
        <v>19</v>
      </c>
      <c r="B13" s="43">
        <v>8656</v>
      </c>
      <c r="C13" s="43">
        <v>4666</v>
      </c>
      <c r="D13" s="43">
        <v>3990</v>
      </c>
      <c r="E13" s="44">
        <v>448.03822440127942</v>
      </c>
      <c r="F13" s="45">
        <v>367.60810580479915</v>
      </c>
    </row>
    <row r="14" spans="1:8" ht="20.100000000000001" customHeight="1" thickBot="1" x14ac:dyDescent="0.3">
      <c r="A14" s="42" t="s">
        <v>20</v>
      </c>
      <c r="B14" s="43">
        <v>4251</v>
      </c>
      <c r="C14" s="43">
        <v>2157</v>
      </c>
      <c r="D14" s="43">
        <v>2094</v>
      </c>
      <c r="E14" s="44">
        <v>372.63153530411711</v>
      </c>
      <c r="F14" s="45">
        <v>343.99430947331416</v>
      </c>
    </row>
    <row r="15" spans="1:8" ht="20.100000000000001" customHeight="1" thickBot="1" x14ac:dyDescent="0.3">
      <c r="A15" s="42" t="s">
        <v>21</v>
      </c>
      <c r="B15" s="43">
        <v>11300</v>
      </c>
      <c r="C15" s="43">
        <v>5815</v>
      </c>
      <c r="D15" s="43">
        <v>5485</v>
      </c>
      <c r="E15" s="44">
        <v>516.42250198931447</v>
      </c>
      <c r="F15" s="45">
        <v>462.69232099459026</v>
      </c>
    </row>
    <row r="16" spans="1:8" ht="20.100000000000001" customHeight="1" thickBot="1" x14ac:dyDescent="0.3">
      <c r="A16" s="42" t="s">
        <v>22</v>
      </c>
      <c r="B16" s="43">
        <v>19556</v>
      </c>
      <c r="C16" s="43">
        <v>9852</v>
      </c>
      <c r="D16" s="43">
        <v>9704</v>
      </c>
      <c r="E16" s="44">
        <v>447.47322064444859</v>
      </c>
      <c r="F16" s="45">
        <v>410.7169007634493</v>
      </c>
    </row>
    <row r="17" spans="1:6" ht="20.100000000000001" customHeight="1" thickBot="1" x14ac:dyDescent="0.3">
      <c r="A17" s="42" t="s">
        <v>23</v>
      </c>
      <c r="B17" s="43">
        <v>6182</v>
      </c>
      <c r="C17" s="43">
        <v>3241</v>
      </c>
      <c r="D17" s="43">
        <v>2941</v>
      </c>
      <c r="E17" s="44">
        <v>529.6599782318084</v>
      </c>
      <c r="F17" s="45">
        <v>457.66982102480068</v>
      </c>
    </row>
    <row r="18" spans="1:6" ht="20.100000000000001" customHeight="1" thickBot="1" x14ac:dyDescent="0.3">
      <c r="A18" s="42" t="s">
        <v>24</v>
      </c>
      <c r="B18" s="43">
        <v>6260</v>
      </c>
      <c r="C18" s="43">
        <v>3122</v>
      </c>
      <c r="D18" s="43">
        <v>3138</v>
      </c>
      <c r="E18" s="44">
        <v>443.51693873869016</v>
      </c>
      <c r="F18" s="45">
        <v>427.58276751515547</v>
      </c>
    </row>
    <row r="19" spans="1:6" ht="20.100000000000001" customHeight="1" thickBot="1" x14ac:dyDescent="0.3">
      <c r="A19" s="42" t="s">
        <v>25</v>
      </c>
      <c r="B19" s="43">
        <v>15867</v>
      </c>
      <c r="C19" s="43">
        <v>7925</v>
      </c>
      <c r="D19" s="43">
        <v>7942</v>
      </c>
      <c r="E19" s="44">
        <v>468.3313457567703</v>
      </c>
      <c r="F19" s="45">
        <v>444.78619516268407</v>
      </c>
    </row>
    <row r="20" spans="1:6" ht="20.100000000000001" customHeight="1" x14ac:dyDescent="0.25">
      <c r="A20" s="46" t="s">
        <v>26</v>
      </c>
      <c r="B20" s="47">
        <v>7088</v>
      </c>
      <c r="C20" s="47">
        <v>3419</v>
      </c>
      <c r="D20" s="47">
        <v>3669</v>
      </c>
      <c r="E20" s="48">
        <v>411.30282787235296</v>
      </c>
      <c r="F20" s="49">
        <v>418.05867634122882</v>
      </c>
    </row>
    <row r="22" spans="1:6" x14ac:dyDescent="0.25">
      <c r="A22" s="10" t="s">
        <v>103</v>
      </c>
    </row>
    <row r="23" spans="1:6" x14ac:dyDescent="0.25">
      <c r="A23" s="10" t="s">
        <v>104</v>
      </c>
    </row>
  </sheetData>
  <hyperlinks>
    <hyperlink ref="H3" location="'Spis tabel'!A5" display="powrót" xr:uid="{92DEA1A7-9768-4F84-B660-522C5D0E6DA6}"/>
  </hyperlink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1C03-EC6A-4C28-826E-1D8875DDD647}">
  <dimension ref="A1:I23"/>
  <sheetViews>
    <sheetView workbookViewId="0">
      <selection activeCell="I3" sqref="I3"/>
    </sheetView>
  </sheetViews>
  <sheetFormatPr defaultRowHeight="15" x14ac:dyDescent="0.25"/>
  <cols>
    <col min="1" max="1" width="19.42578125" customWidth="1"/>
    <col min="2" max="2" width="18.7109375" customWidth="1"/>
    <col min="3" max="3" width="17.140625" customWidth="1"/>
    <col min="4" max="4" width="16.28515625" customWidth="1"/>
    <col min="5" max="5" width="15.28515625" customWidth="1"/>
    <col min="6" max="6" width="15.140625" customWidth="1"/>
    <col min="7" max="7" width="16.28515625" customWidth="1"/>
  </cols>
  <sheetData>
    <row r="1" spans="1:9" x14ac:dyDescent="0.25">
      <c r="A1" t="s">
        <v>105</v>
      </c>
    </row>
    <row r="2" spans="1:9" ht="15.75" thickBot="1" x14ac:dyDescent="0.3"/>
    <row r="3" spans="1:9" ht="20.100000000000001" customHeight="1" thickBot="1" x14ac:dyDescent="0.3">
      <c r="A3" s="50" t="s">
        <v>0</v>
      </c>
      <c r="B3" s="50" t="s">
        <v>106</v>
      </c>
      <c r="C3" s="50" t="s">
        <v>107</v>
      </c>
      <c r="D3" s="50" t="s">
        <v>108</v>
      </c>
      <c r="E3" s="50" t="s">
        <v>109</v>
      </c>
      <c r="F3" s="50" t="s">
        <v>110</v>
      </c>
      <c r="G3" s="50" t="s">
        <v>111</v>
      </c>
      <c r="I3" s="275" t="s">
        <v>921</v>
      </c>
    </row>
    <row r="4" spans="1:9" ht="20.100000000000001" customHeight="1" thickBot="1" x14ac:dyDescent="0.3">
      <c r="A4" s="51" t="s">
        <v>10</v>
      </c>
      <c r="B4" s="39">
        <v>5487</v>
      </c>
      <c r="C4" s="40">
        <v>14.28417500584891</v>
      </c>
      <c r="D4" s="52" t="s">
        <v>58</v>
      </c>
      <c r="E4" s="39">
        <v>5244</v>
      </c>
      <c r="F4" s="40">
        <v>13.651578955835918</v>
      </c>
      <c r="G4" s="52" t="s">
        <v>58</v>
      </c>
    </row>
    <row r="5" spans="1:9" ht="20.100000000000001" customHeight="1" thickBot="1" x14ac:dyDescent="0.3">
      <c r="A5" s="50" t="s">
        <v>11</v>
      </c>
      <c r="B5" s="53">
        <v>377</v>
      </c>
      <c r="C5" s="54">
        <v>12.995505347633214</v>
      </c>
      <c r="D5" s="53" t="s">
        <v>112</v>
      </c>
      <c r="E5" s="53">
        <v>366</v>
      </c>
      <c r="F5" s="54">
        <v>12.616326146508639</v>
      </c>
      <c r="G5" s="53">
        <v>10</v>
      </c>
    </row>
    <row r="6" spans="1:9" ht="20.100000000000001" customHeight="1" thickBot="1" x14ac:dyDescent="0.3">
      <c r="A6" s="50" t="s">
        <v>12</v>
      </c>
      <c r="B6" s="53">
        <v>211</v>
      </c>
      <c r="C6" s="54">
        <v>10.144635579208209</v>
      </c>
      <c r="D6" s="53">
        <v>4</v>
      </c>
      <c r="E6" s="53">
        <v>197</v>
      </c>
      <c r="F6" s="54">
        <v>9.4715317967015036</v>
      </c>
      <c r="G6" s="53">
        <v>4</v>
      </c>
    </row>
    <row r="7" spans="1:9" ht="20.100000000000001" customHeight="1" thickBot="1" x14ac:dyDescent="0.3">
      <c r="A7" s="50" t="s">
        <v>13</v>
      </c>
      <c r="B7" s="53">
        <v>497</v>
      </c>
      <c r="C7" s="54">
        <v>23.425572901372682</v>
      </c>
      <c r="D7" s="53">
        <v>16</v>
      </c>
      <c r="E7" s="53">
        <v>474</v>
      </c>
      <c r="F7" s="54">
        <v>22.341492062878572</v>
      </c>
      <c r="G7" s="53">
        <v>16</v>
      </c>
    </row>
    <row r="8" spans="1:9" ht="20.100000000000001" customHeight="1" thickBot="1" x14ac:dyDescent="0.3">
      <c r="A8" s="50" t="s">
        <v>14</v>
      </c>
      <c r="B8" s="53">
        <v>119</v>
      </c>
      <c r="C8" s="54">
        <v>11.719057748365241</v>
      </c>
      <c r="D8" s="53">
        <v>5</v>
      </c>
      <c r="E8" s="53">
        <v>114</v>
      </c>
      <c r="F8" s="54">
        <v>11.226660363980146</v>
      </c>
      <c r="G8" s="53">
        <v>5</v>
      </c>
    </row>
    <row r="9" spans="1:9" ht="20.100000000000001" customHeight="1" thickBot="1" x14ac:dyDescent="0.3">
      <c r="A9" s="50" t="s">
        <v>15</v>
      </c>
      <c r="B9" s="53">
        <v>406</v>
      </c>
      <c r="C9" s="54">
        <v>16.433188564767406</v>
      </c>
      <c r="D9" s="53">
        <v>12</v>
      </c>
      <c r="E9" s="53">
        <v>392</v>
      </c>
      <c r="F9" s="54">
        <v>15.866526890120253</v>
      </c>
      <c r="G9" s="53">
        <v>12</v>
      </c>
    </row>
    <row r="10" spans="1:9" ht="20.100000000000001" customHeight="1" thickBot="1" x14ac:dyDescent="0.3">
      <c r="A10" s="50" t="s">
        <v>16</v>
      </c>
      <c r="B10" s="53">
        <v>440</v>
      </c>
      <c r="C10" s="54">
        <v>12.957705166855487</v>
      </c>
      <c r="D10" s="53" t="s">
        <v>112</v>
      </c>
      <c r="E10" s="53">
        <v>409</v>
      </c>
      <c r="F10" s="54">
        <v>12.044775939190668</v>
      </c>
      <c r="G10" s="53">
        <v>8</v>
      </c>
    </row>
    <row r="11" spans="1:9" ht="20.100000000000001" customHeight="1" thickBot="1" x14ac:dyDescent="0.3">
      <c r="A11" s="50" t="s">
        <v>17</v>
      </c>
      <c r="B11" s="55">
        <v>954</v>
      </c>
      <c r="C11" s="54">
        <v>17.693491966431328</v>
      </c>
      <c r="D11" s="53">
        <v>14</v>
      </c>
      <c r="E11" s="53">
        <v>906</v>
      </c>
      <c r="F11" s="54">
        <v>16.803253376925351</v>
      </c>
      <c r="G11" s="53">
        <v>14</v>
      </c>
    </row>
    <row r="12" spans="1:9" ht="20.100000000000001" customHeight="1" thickBot="1" x14ac:dyDescent="0.3">
      <c r="A12" s="50" t="s">
        <v>18</v>
      </c>
      <c r="B12" s="53">
        <v>127</v>
      </c>
      <c r="C12" s="54">
        <v>12.854068869469462</v>
      </c>
      <c r="D12" s="53">
        <v>8</v>
      </c>
      <c r="E12" s="53">
        <v>120</v>
      </c>
      <c r="F12" s="54">
        <v>12.145576884538073</v>
      </c>
      <c r="G12" s="53">
        <v>9</v>
      </c>
    </row>
    <row r="13" spans="1:9" ht="20.100000000000001" customHeight="1" thickBot="1" x14ac:dyDescent="0.3">
      <c r="A13" s="50" t="s">
        <v>19</v>
      </c>
      <c r="B13" s="53">
        <v>263</v>
      </c>
      <c r="C13" s="54">
        <v>12.354685643714355</v>
      </c>
      <c r="D13" s="53">
        <v>7</v>
      </c>
      <c r="E13" s="53">
        <v>244</v>
      </c>
      <c r="F13" s="54">
        <v>11.462141813940313</v>
      </c>
      <c r="G13" s="53">
        <v>6</v>
      </c>
    </row>
    <row r="14" spans="1:9" ht="20.100000000000001" customHeight="1" thickBot="1" x14ac:dyDescent="0.3">
      <c r="A14" s="50" t="s">
        <v>20</v>
      </c>
      <c r="B14" s="53">
        <v>86</v>
      </c>
      <c r="C14" s="54">
        <v>7.2716388329188781</v>
      </c>
      <c r="D14" s="53">
        <v>1</v>
      </c>
      <c r="E14" s="53">
        <v>84</v>
      </c>
      <c r="F14" s="54">
        <v>7.102530953083555</v>
      </c>
      <c r="G14" s="53">
        <v>1</v>
      </c>
    </row>
    <row r="15" spans="1:9" ht="20.100000000000001" customHeight="1" thickBot="1" x14ac:dyDescent="0.3">
      <c r="A15" s="50" t="s">
        <v>21</v>
      </c>
      <c r="B15" s="53">
        <v>349</v>
      </c>
      <c r="C15" s="54">
        <v>14.990030985124219</v>
      </c>
      <c r="D15" s="53">
        <v>11</v>
      </c>
      <c r="E15" s="53">
        <v>332</v>
      </c>
      <c r="F15" s="54">
        <v>14.259857556049401</v>
      </c>
      <c r="G15" s="53">
        <v>11</v>
      </c>
    </row>
    <row r="16" spans="1:9" ht="20.100000000000001" customHeight="1" thickBot="1" x14ac:dyDescent="0.3">
      <c r="A16" s="50" t="s">
        <v>22</v>
      </c>
      <c r="B16" s="53">
        <v>844</v>
      </c>
      <c r="C16" s="54">
        <v>18.589735118300318</v>
      </c>
      <c r="D16" s="53">
        <v>15</v>
      </c>
      <c r="E16" s="53">
        <v>814</v>
      </c>
      <c r="F16" s="54">
        <v>17.92896254300528</v>
      </c>
      <c r="G16" s="53">
        <v>15</v>
      </c>
    </row>
    <row r="17" spans="1:7" ht="20.100000000000001" customHeight="1" thickBot="1" x14ac:dyDescent="0.3">
      <c r="A17" s="50" t="s">
        <v>23</v>
      </c>
      <c r="B17" s="53">
        <v>209</v>
      </c>
      <c r="C17" s="54">
        <v>16.795472133579452</v>
      </c>
      <c r="D17" s="53">
        <v>13</v>
      </c>
      <c r="E17" s="53">
        <v>205</v>
      </c>
      <c r="F17" s="54">
        <v>16.47402769083152</v>
      </c>
      <c r="G17" s="53">
        <v>13</v>
      </c>
    </row>
    <row r="18" spans="1:7" ht="20.100000000000001" customHeight="1" thickBot="1" x14ac:dyDescent="0.3">
      <c r="A18" s="50" t="s">
        <v>24</v>
      </c>
      <c r="B18" s="53">
        <v>124</v>
      </c>
      <c r="C18" s="54">
        <v>8.6634588580024161</v>
      </c>
      <c r="D18" s="53">
        <v>3</v>
      </c>
      <c r="E18" s="53">
        <v>121</v>
      </c>
      <c r="F18" s="54">
        <v>8.4538590469217123</v>
      </c>
      <c r="G18" s="53">
        <v>3</v>
      </c>
    </row>
    <row r="19" spans="1:7" ht="20.100000000000001" customHeight="1" thickBot="1" x14ac:dyDescent="0.3">
      <c r="A19" s="50" t="s">
        <v>25</v>
      </c>
      <c r="B19" s="53">
        <v>279</v>
      </c>
      <c r="C19" s="54">
        <v>7.9929020737713348</v>
      </c>
      <c r="D19" s="53">
        <v>2</v>
      </c>
      <c r="E19" s="53">
        <v>269</v>
      </c>
      <c r="F19" s="54">
        <v>7.706418128474871</v>
      </c>
      <c r="G19" s="53">
        <v>2</v>
      </c>
    </row>
    <row r="20" spans="1:7" ht="20.100000000000001" customHeight="1" thickBot="1" x14ac:dyDescent="0.3">
      <c r="A20" s="50" t="s">
        <v>26</v>
      </c>
      <c r="B20" s="53">
        <v>202</v>
      </c>
      <c r="C20" s="54">
        <v>11.861358336920121</v>
      </c>
      <c r="D20" s="53">
        <v>6</v>
      </c>
      <c r="E20" s="53">
        <v>197</v>
      </c>
      <c r="F20" s="54">
        <v>11.567760358283484</v>
      </c>
      <c r="G20" s="53">
        <v>7</v>
      </c>
    </row>
    <row r="22" spans="1:7" x14ac:dyDescent="0.25">
      <c r="A22" s="10" t="s">
        <v>113</v>
      </c>
    </row>
    <row r="23" spans="1:7" x14ac:dyDescent="0.25">
      <c r="A23" s="10" t="s">
        <v>114</v>
      </c>
    </row>
  </sheetData>
  <hyperlinks>
    <hyperlink ref="I3" location="'Spis tabel'!A6" display="powrót" xr:uid="{FFC3688A-5763-4B96-B559-0CFE2C34F606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6774A-9D93-49C0-8648-A4C801686B42}">
  <dimension ref="A1:H43"/>
  <sheetViews>
    <sheetView workbookViewId="0">
      <selection activeCell="H3" sqref="H3"/>
    </sheetView>
  </sheetViews>
  <sheetFormatPr defaultRowHeight="15" x14ac:dyDescent="0.25"/>
  <cols>
    <col min="1" max="1" width="44" customWidth="1"/>
    <col min="2" max="2" width="15.28515625" customWidth="1"/>
    <col min="3" max="3" width="15.85546875" customWidth="1"/>
    <col min="4" max="4" width="14" customWidth="1"/>
    <col min="5" max="5" width="14.140625" customWidth="1"/>
    <col min="6" max="6" width="13.85546875" customWidth="1"/>
  </cols>
  <sheetData>
    <row r="1" spans="1:8" x14ac:dyDescent="0.25">
      <c r="A1" t="s">
        <v>115</v>
      </c>
    </row>
    <row r="3" spans="1:8" ht="20.100000000000001" customHeight="1" thickBot="1" x14ac:dyDescent="0.3">
      <c r="A3" s="56" t="s">
        <v>116</v>
      </c>
      <c r="B3" s="57" t="s">
        <v>117</v>
      </c>
      <c r="C3" s="57" t="s">
        <v>118</v>
      </c>
      <c r="D3" s="57" t="s">
        <v>119</v>
      </c>
      <c r="E3" s="57" t="s">
        <v>120</v>
      </c>
      <c r="F3" s="58" t="s">
        <v>121</v>
      </c>
      <c r="H3" s="275" t="s">
        <v>921</v>
      </c>
    </row>
    <row r="4" spans="1:8" ht="20.100000000000001" customHeight="1" thickBot="1" x14ac:dyDescent="0.3">
      <c r="A4" s="6" t="s">
        <v>122</v>
      </c>
      <c r="B4" s="21">
        <v>148</v>
      </c>
      <c r="C4" s="21">
        <v>128</v>
      </c>
      <c r="D4" s="21">
        <v>102</v>
      </c>
      <c r="E4" s="21">
        <v>108</v>
      </c>
      <c r="F4" s="23">
        <v>102</v>
      </c>
    </row>
    <row r="5" spans="1:8" ht="20.100000000000001" customHeight="1" thickBot="1" x14ac:dyDescent="0.3">
      <c r="A5" s="31" t="s">
        <v>123</v>
      </c>
      <c r="B5" s="22">
        <v>0.38457583766658926</v>
      </c>
      <c r="C5" s="22">
        <v>0.33286025569492694</v>
      </c>
      <c r="D5" s="22">
        <v>0.26543968300880777</v>
      </c>
      <c r="E5" s="22">
        <v>0.28108642819467611</v>
      </c>
      <c r="F5" s="32">
        <v>0.2655341444498977</v>
      </c>
    </row>
    <row r="6" spans="1:8" ht="20.100000000000001" customHeight="1" thickBot="1" x14ac:dyDescent="0.3">
      <c r="A6" s="6" t="s">
        <v>124</v>
      </c>
      <c r="B6" s="21">
        <v>3</v>
      </c>
      <c r="C6" s="21">
        <v>4</v>
      </c>
      <c r="D6" s="21">
        <v>2</v>
      </c>
      <c r="E6" s="21">
        <v>7</v>
      </c>
      <c r="F6" s="23">
        <v>2</v>
      </c>
    </row>
    <row r="7" spans="1:8" ht="20.100000000000001" customHeight="1" thickBot="1" x14ac:dyDescent="0.3">
      <c r="A7" s="31" t="s">
        <v>123</v>
      </c>
      <c r="B7" s="22">
        <v>7.7954561689173498E-3</v>
      </c>
      <c r="C7" s="22">
        <v>1.0401882990466467E-2</v>
      </c>
      <c r="D7" s="22">
        <v>5.2046996668393677E-3</v>
      </c>
      <c r="E7" s="22">
        <v>1.8218564790395672E-2</v>
      </c>
      <c r="F7" s="32">
        <v>5.2065518519587789E-3</v>
      </c>
    </row>
    <row r="8" spans="1:8" ht="20.100000000000001" customHeight="1" thickBot="1" x14ac:dyDescent="0.3">
      <c r="A8" s="6" t="s">
        <v>125</v>
      </c>
      <c r="B8" s="21">
        <v>44</v>
      </c>
      <c r="C8" s="21">
        <v>18</v>
      </c>
      <c r="D8" s="21">
        <v>15</v>
      </c>
      <c r="E8" s="21">
        <v>44</v>
      </c>
      <c r="F8" s="23">
        <v>284</v>
      </c>
    </row>
    <row r="9" spans="1:8" ht="20.100000000000001" customHeight="1" thickBot="1" x14ac:dyDescent="0.3">
      <c r="A9" s="31" t="s">
        <v>123</v>
      </c>
      <c r="B9" s="22">
        <v>0.11433335714412113</v>
      </c>
      <c r="C9" s="22">
        <v>4.6808473457099098E-2</v>
      </c>
      <c r="D9" s="59">
        <v>3.9035247501295257E-2</v>
      </c>
      <c r="E9" s="59">
        <v>0.11451669296820137</v>
      </c>
      <c r="F9" s="60">
        <v>0.73933036297814658</v>
      </c>
    </row>
    <row r="10" spans="1:8" ht="20.100000000000001" customHeight="1" thickBot="1" x14ac:dyDescent="0.3">
      <c r="A10" s="6" t="s">
        <v>126</v>
      </c>
      <c r="B10" s="21">
        <v>9734</v>
      </c>
      <c r="C10" s="21">
        <v>9856</v>
      </c>
      <c r="D10" s="21">
        <v>10734</v>
      </c>
      <c r="E10" s="21">
        <v>10214</v>
      </c>
      <c r="F10" s="23">
        <v>10161</v>
      </c>
    </row>
    <row r="11" spans="1:8" ht="20.100000000000001" customHeight="1" thickBot="1" x14ac:dyDescent="0.3">
      <c r="A11" s="31" t="s">
        <v>123</v>
      </c>
      <c r="B11" s="22">
        <v>25.29365678274716</v>
      </c>
      <c r="C11" s="22">
        <v>25.630239688509374</v>
      </c>
      <c r="D11" s="22">
        <v>27.933623111926885</v>
      </c>
      <c r="E11" s="22">
        <v>26.583488681300199</v>
      </c>
      <c r="F11" s="32">
        <v>26.451886683876577</v>
      </c>
    </row>
    <row r="12" spans="1:8" ht="20.100000000000001" customHeight="1" thickBot="1" x14ac:dyDescent="0.3">
      <c r="A12" s="6" t="s">
        <v>127</v>
      </c>
      <c r="B12" s="21">
        <v>8392</v>
      </c>
      <c r="C12" s="21">
        <v>8650</v>
      </c>
      <c r="D12" s="21">
        <v>10027</v>
      </c>
      <c r="E12" s="21">
        <v>10000</v>
      </c>
      <c r="F12" s="23">
        <v>9957</v>
      </c>
    </row>
    <row r="13" spans="1:8" ht="20.100000000000001" customHeight="1" thickBot="1" x14ac:dyDescent="0.3">
      <c r="A13" s="31" t="s">
        <v>123</v>
      </c>
      <c r="B13" s="22">
        <v>21.806489389851464</v>
      </c>
      <c r="C13" s="22">
        <v>22.494071966883734</v>
      </c>
      <c r="D13" s="22">
        <v>26.093761779699168</v>
      </c>
      <c r="E13" s="22">
        <v>26.026521129136675</v>
      </c>
      <c r="F13" s="32">
        <v>25.920818394976781</v>
      </c>
    </row>
    <row r="14" spans="1:8" ht="20.100000000000001" customHeight="1" thickBot="1" x14ac:dyDescent="0.3">
      <c r="A14" s="6" t="s">
        <v>128</v>
      </c>
      <c r="B14" s="21">
        <v>41572</v>
      </c>
      <c r="C14" s="21">
        <v>43502</v>
      </c>
      <c r="D14" s="21">
        <v>35114</v>
      </c>
      <c r="E14" s="21">
        <v>41807</v>
      </c>
      <c r="F14" s="23">
        <v>40585</v>
      </c>
    </row>
    <row r="15" spans="1:8" ht="20.100000000000001" customHeight="1" thickBot="1" x14ac:dyDescent="0.3">
      <c r="A15" s="31" t="s">
        <v>123</v>
      </c>
      <c r="B15" s="22">
        <v>562.14538000119001</v>
      </c>
      <c r="C15" s="22">
        <v>592.92233210847098</v>
      </c>
      <c r="D15" s="22">
        <v>476.09169313955601</v>
      </c>
      <c r="E15" s="22">
        <v>548.05708277946883</v>
      </c>
      <c r="F15" s="32">
        <v>519.36102661621305</v>
      </c>
    </row>
    <row r="16" spans="1:8" ht="20.100000000000001" customHeight="1" thickBot="1" x14ac:dyDescent="0.3">
      <c r="A16" s="6" t="s">
        <v>129</v>
      </c>
      <c r="B16" s="21">
        <v>2100</v>
      </c>
      <c r="C16" s="21">
        <v>4955</v>
      </c>
      <c r="D16" s="21">
        <v>6828</v>
      </c>
      <c r="E16" s="21">
        <v>3061</v>
      </c>
      <c r="F16" s="23">
        <v>1548</v>
      </c>
    </row>
    <row r="17" spans="1:6" ht="20.100000000000001" customHeight="1" thickBot="1" x14ac:dyDescent="0.3">
      <c r="A17" s="31" t="s">
        <v>123</v>
      </c>
      <c r="B17" s="22">
        <v>5.4568193182421449</v>
      </c>
      <c r="C17" s="22">
        <v>12.885332554440335</v>
      </c>
      <c r="D17" s="22">
        <v>17.768844662589601</v>
      </c>
      <c r="E17" s="22">
        <v>7.9797313781933044</v>
      </c>
      <c r="F17" s="32">
        <v>4.029871133416095</v>
      </c>
    </row>
    <row r="18" spans="1:6" ht="20.100000000000001" customHeight="1" thickBot="1" x14ac:dyDescent="0.3">
      <c r="A18" s="6" t="s">
        <v>130</v>
      </c>
      <c r="B18" s="21">
        <v>22885</v>
      </c>
      <c r="C18" s="21">
        <v>26782</v>
      </c>
      <c r="D18" s="21">
        <v>20369</v>
      </c>
      <c r="E18" s="21">
        <v>16411</v>
      </c>
      <c r="F18" s="23">
        <v>18781</v>
      </c>
    </row>
    <row r="19" spans="1:6" ht="20.100000000000001" customHeight="1" thickBot="1" x14ac:dyDescent="0.3">
      <c r="A19" s="31" t="s">
        <v>123</v>
      </c>
      <c r="B19" s="22">
        <v>59.466338141891178</v>
      </c>
      <c r="C19" s="22">
        <v>69.645807562668224</v>
      </c>
      <c r="D19" s="22">
        <v>53.007263756925539</v>
      </c>
      <c r="E19" s="22">
        <v>42.712123825026197</v>
      </c>
      <c r="F19" s="32">
        <v>48.892125165818911</v>
      </c>
    </row>
    <row r="20" spans="1:6" ht="20.100000000000001" customHeight="1" thickBot="1" x14ac:dyDescent="0.3">
      <c r="A20" s="6" t="s">
        <v>131</v>
      </c>
      <c r="B20" s="21">
        <v>32</v>
      </c>
      <c r="C20" s="21">
        <v>27</v>
      </c>
      <c r="D20" s="21">
        <v>4</v>
      </c>
      <c r="E20" s="21">
        <v>9</v>
      </c>
      <c r="F20" s="23">
        <v>2</v>
      </c>
    </row>
    <row r="21" spans="1:6" ht="20.100000000000001" customHeight="1" thickBot="1" x14ac:dyDescent="0.3">
      <c r="A21" s="31" t="s">
        <v>123</v>
      </c>
      <c r="B21" s="22">
        <v>8.3151532468451722E-2</v>
      </c>
      <c r="C21" s="22">
        <v>7.0212710185648647E-2</v>
      </c>
      <c r="D21" s="22">
        <v>1.0409399333678735E-2</v>
      </c>
      <c r="E21" s="22">
        <v>2.3423869016223009E-2</v>
      </c>
      <c r="F21" s="32">
        <v>5.2065518519587789E-3</v>
      </c>
    </row>
    <row r="22" spans="1:6" ht="20.100000000000001" customHeight="1" thickBot="1" x14ac:dyDescent="0.3">
      <c r="A22" s="6" t="s">
        <v>132</v>
      </c>
      <c r="B22" s="21">
        <v>724</v>
      </c>
      <c r="C22" s="21">
        <v>725</v>
      </c>
      <c r="D22" s="21">
        <v>682</v>
      </c>
      <c r="E22" s="21">
        <v>666</v>
      </c>
      <c r="F22" s="23">
        <v>652</v>
      </c>
    </row>
    <row r="23" spans="1:6" ht="20.100000000000001" customHeight="1" thickBot="1" x14ac:dyDescent="0.3">
      <c r="A23" s="31" t="s">
        <v>123</v>
      </c>
      <c r="B23" s="22">
        <v>1.8813034220987204</v>
      </c>
      <c r="C23" s="22">
        <v>1.8853412920220471</v>
      </c>
      <c r="D23" s="22">
        <v>1.7748025863922243</v>
      </c>
      <c r="E23" s="22">
        <v>1.7333663072005026</v>
      </c>
      <c r="F23" s="32">
        <v>1.6973359037385616</v>
      </c>
    </row>
    <row r="24" spans="1:6" ht="20.100000000000001" customHeight="1" thickBot="1" x14ac:dyDescent="0.3">
      <c r="A24" s="6" t="s">
        <v>133</v>
      </c>
      <c r="B24" s="21">
        <v>1814</v>
      </c>
      <c r="C24" s="21">
        <v>876</v>
      </c>
      <c r="D24" s="21">
        <v>943</v>
      </c>
      <c r="E24" s="21">
        <v>799</v>
      </c>
      <c r="F24" s="23">
        <v>1221</v>
      </c>
    </row>
    <row r="25" spans="1:6" ht="20.100000000000001" customHeight="1" thickBot="1" x14ac:dyDescent="0.3">
      <c r="A25" s="31" t="s">
        <v>123</v>
      </c>
      <c r="B25" s="22">
        <v>4.7136524968053575</v>
      </c>
      <c r="C25" s="22">
        <v>2.2762732013238662</v>
      </c>
      <c r="D25" s="22">
        <v>2.4540158929147617</v>
      </c>
      <c r="E25" s="22">
        <v>2.0795190382180202</v>
      </c>
      <c r="F25" s="32">
        <v>3.1785999056208345</v>
      </c>
    </row>
    <row r="26" spans="1:6" ht="20.100000000000001" customHeight="1" thickBot="1" x14ac:dyDescent="0.3">
      <c r="A26" s="6" t="s">
        <v>134</v>
      </c>
      <c r="B26" s="21">
        <v>329</v>
      </c>
      <c r="C26" s="21">
        <v>273</v>
      </c>
      <c r="D26" s="21">
        <v>425</v>
      </c>
      <c r="E26" s="21">
        <v>393</v>
      </c>
      <c r="F26" s="23">
        <v>297</v>
      </c>
    </row>
    <row r="27" spans="1:6" ht="20.100000000000001" customHeight="1" thickBot="1" x14ac:dyDescent="0.3">
      <c r="A27" s="31" t="s">
        <v>123</v>
      </c>
      <c r="B27" s="22">
        <v>0.8549016931912693</v>
      </c>
      <c r="C27" s="22">
        <v>0.70992851409933633</v>
      </c>
      <c r="D27" s="22">
        <v>1.1059986792033656</v>
      </c>
      <c r="E27" s="22">
        <v>1.0228422803750714</v>
      </c>
      <c r="F27" s="32">
        <v>0.77317295001587871</v>
      </c>
    </row>
    <row r="28" spans="1:6" ht="20.100000000000001" customHeight="1" thickBot="1" x14ac:dyDescent="0.3">
      <c r="A28" s="6" t="s">
        <v>135</v>
      </c>
      <c r="B28" s="21">
        <v>110</v>
      </c>
      <c r="C28" s="21">
        <v>48</v>
      </c>
      <c r="D28" s="21">
        <v>133</v>
      </c>
      <c r="E28" s="21">
        <v>63</v>
      </c>
      <c r="F28" s="23">
        <v>359</v>
      </c>
    </row>
    <row r="29" spans="1:6" ht="20.100000000000001" customHeight="1" thickBot="1" x14ac:dyDescent="0.3">
      <c r="A29" s="31" t="s">
        <v>123</v>
      </c>
      <c r="B29" s="22">
        <v>0.28583339286030279</v>
      </c>
      <c r="C29" s="22">
        <v>0.1248225958855976</v>
      </c>
      <c r="D29" s="22">
        <v>0.34611252784481794</v>
      </c>
      <c r="E29" s="22">
        <v>0.16396708311356106</v>
      </c>
      <c r="F29" s="32">
        <v>0.93457605742660077</v>
      </c>
    </row>
    <row r="30" spans="1:6" ht="20.100000000000001" customHeight="1" thickBot="1" x14ac:dyDescent="0.3">
      <c r="A30" s="6" t="s">
        <v>136</v>
      </c>
      <c r="B30" s="21">
        <v>6369</v>
      </c>
      <c r="C30" s="21">
        <v>7837</v>
      </c>
      <c r="D30" s="21">
        <v>8086</v>
      </c>
      <c r="E30" s="21">
        <v>10364</v>
      </c>
      <c r="F30" s="23">
        <v>8086</v>
      </c>
    </row>
    <row r="31" spans="1:6" ht="20.100000000000001" customHeight="1" thickBot="1" x14ac:dyDescent="0.3">
      <c r="A31" s="31" t="s">
        <v>123</v>
      </c>
      <c r="B31" s="22">
        <v>16.549753446611533</v>
      </c>
      <c r="C31" s="22">
        <v>20.379889249071425</v>
      </c>
      <c r="D31" s="22">
        <v>21.042600753031564</v>
      </c>
      <c r="E31" s="22">
        <v>26.973886498237249</v>
      </c>
      <c r="F31" s="32">
        <v>21.050089137469342</v>
      </c>
    </row>
    <row r="32" spans="1:6" ht="20.100000000000001" customHeight="1" thickBot="1" x14ac:dyDescent="0.3">
      <c r="A32" s="6" t="s">
        <v>137</v>
      </c>
      <c r="B32" s="21">
        <v>2758</v>
      </c>
      <c r="C32" s="21">
        <v>3518</v>
      </c>
      <c r="D32" s="21">
        <v>3806</v>
      </c>
      <c r="E32" s="21">
        <v>3363</v>
      </c>
      <c r="F32" s="23">
        <v>3196</v>
      </c>
    </row>
    <row r="33" spans="1:6" ht="20.100000000000001" customHeight="1" thickBot="1" x14ac:dyDescent="0.3">
      <c r="A33" s="31" t="s">
        <v>123</v>
      </c>
      <c r="B33" s="22">
        <v>7.1666227046246833</v>
      </c>
      <c r="C33" s="22">
        <v>9.148456090115257</v>
      </c>
      <c r="D33" s="22">
        <v>9.9045434659953173</v>
      </c>
      <c r="E33" s="22">
        <v>8.7527190557286634</v>
      </c>
      <c r="F33" s="32">
        <v>8.320069859430129</v>
      </c>
    </row>
    <row r="34" spans="1:6" ht="20.100000000000001" customHeight="1" thickBot="1" x14ac:dyDescent="0.3">
      <c r="A34" s="6" t="s">
        <v>138</v>
      </c>
      <c r="B34" s="21">
        <v>2508</v>
      </c>
      <c r="C34" s="21">
        <v>2208</v>
      </c>
      <c r="D34" s="21">
        <v>1978</v>
      </c>
      <c r="E34" s="21">
        <v>1670</v>
      </c>
      <c r="F34" s="23">
        <v>1585</v>
      </c>
    </row>
    <row r="35" spans="1:6" ht="20.100000000000001" customHeight="1" thickBot="1" x14ac:dyDescent="0.3">
      <c r="A35" s="31" t="s">
        <v>123</v>
      </c>
      <c r="B35" s="22">
        <v>6.5170013572149044</v>
      </c>
      <c r="C35" s="22">
        <v>5.7418394107374899</v>
      </c>
      <c r="D35" s="22">
        <v>5.1474479705041345</v>
      </c>
      <c r="E35" s="22">
        <v>4.3464290285658249</v>
      </c>
      <c r="F35" s="32">
        <v>4.1261923426773324</v>
      </c>
    </row>
    <row r="36" spans="1:6" ht="20.100000000000001" customHeight="1" thickBot="1" x14ac:dyDescent="0.3">
      <c r="A36" s="6" t="s">
        <v>139</v>
      </c>
      <c r="B36" s="21">
        <v>3137056</v>
      </c>
      <c r="C36" s="21">
        <v>3843438</v>
      </c>
      <c r="D36" s="21">
        <v>4316823</v>
      </c>
      <c r="E36" s="21">
        <v>5043491</v>
      </c>
      <c r="F36" s="23">
        <v>5239293</v>
      </c>
    </row>
    <row r="37" spans="1:6" ht="20.100000000000001" customHeight="1" x14ac:dyDescent="0.25">
      <c r="A37" s="61" t="s">
        <v>123</v>
      </c>
      <c r="B37" s="25">
        <v>8151.5941824797283</v>
      </c>
      <c r="C37" s="25">
        <v>9994.748089278115</v>
      </c>
      <c r="D37" s="25">
        <v>11233.883614952259</v>
      </c>
      <c r="E37" s="25">
        <v>13126.452507611066</v>
      </c>
      <c r="F37" s="62">
        <v>13639.325336052334</v>
      </c>
    </row>
    <row r="39" spans="1:6" x14ac:dyDescent="0.25">
      <c r="A39" s="10" t="s">
        <v>140</v>
      </c>
    </row>
    <row r="40" spans="1:6" x14ac:dyDescent="0.25">
      <c r="A40" s="10" t="s">
        <v>141</v>
      </c>
    </row>
    <row r="41" spans="1:6" ht="15.75" x14ac:dyDescent="0.25">
      <c r="A41" s="10" t="s">
        <v>142</v>
      </c>
    </row>
    <row r="42" spans="1:6" ht="15.75" x14ac:dyDescent="0.25">
      <c r="A42" s="10" t="s">
        <v>143</v>
      </c>
    </row>
    <row r="43" spans="1:6" ht="15.75" x14ac:dyDescent="0.25">
      <c r="A43" s="10" t="s">
        <v>144</v>
      </c>
    </row>
  </sheetData>
  <hyperlinks>
    <hyperlink ref="H3" location="'Spis tabel'!A7" display="powrót" xr:uid="{C864A8F4-734C-4B89-9D6F-80503D26932C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123-567D-46F7-B9EF-86C37205FF96}">
  <dimension ref="A1:L23"/>
  <sheetViews>
    <sheetView workbookViewId="0">
      <selection activeCell="L3" sqref="L3"/>
    </sheetView>
  </sheetViews>
  <sheetFormatPr defaultRowHeight="15" x14ac:dyDescent="0.25"/>
  <cols>
    <col min="1" max="1" width="22.5703125" customWidth="1"/>
    <col min="2" max="4" width="15.140625" customWidth="1"/>
    <col min="5" max="5" width="15.85546875" customWidth="1"/>
    <col min="6" max="6" width="14.7109375" customWidth="1"/>
    <col min="7" max="7" width="15.28515625" customWidth="1"/>
    <col min="8" max="9" width="14.5703125" customWidth="1"/>
    <col min="10" max="10" width="16" customWidth="1"/>
  </cols>
  <sheetData>
    <row r="1" spans="1:12" x14ac:dyDescent="0.25">
      <c r="A1" t="s">
        <v>145</v>
      </c>
    </row>
    <row r="3" spans="1:12" ht="20.100000000000001" customHeight="1" thickBot="1" x14ac:dyDescent="0.3">
      <c r="A3" s="2" t="s">
        <v>0</v>
      </c>
      <c r="B3" s="3" t="s">
        <v>146</v>
      </c>
      <c r="C3" s="3" t="s">
        <v>147</v>
      </c>
      <c r="D3" s="3" t="s">
        <v>148</v>
      </c>
      <c r="E3" s="3" t="s">
        <v>149</v>
      </c>
      <c r="F3" s="3" t="s">
        <v>150</v>
      </c>
      <c r="G3" s="3" t="s">
        <v>151</v>
      </c>
      <c r="H3" s="3" t="s">
        <v>152</v>
      </c>
      <c r="I3" s="3" t="s">
        <v>153</v>
      </c>
      <c r="J3" s="4" t="s">
        <v>154</v>
      </c>
      <c r="L3" s="275" t="s">
        <v>921</v>
      </c>
    </row>
    <row r="4" spans="1:12" ht="20.100000000000001" customHeight="1" thickBot="1" x14ac:dyDescent="0.3">
      <c r="A4" s="5" t="s">
        <v>155</v>
      </c>
      <c r="B4" s="63">
        <v>102</v>
      </c>
      <c r="C4" s="64">
        <v>0.2655341444498977</v>
      </c>
      <c r="D4" s="65" t="s">
        <v>58</v>
      </c>
      <c r="E4" s="66">
        <v>284</v>
      </c>
      <c r="F4" s="64">
        <v>0.73933036297814658</v>
      </c>
      <c r="G4" s="65" t="s">
        <v>58</v>
      </c>
      <c r="H4" s="67">
        <v>40585</v>
      </c>
      <c r="I4" s="64">
        <v>519.36102661621305</v>
      </c>
      <c r="J4" s="68" t="s">
        <v>58</v>
      </c>
    </row>
    <row r="5" spans="1:12" ht="20.100000000000001" customHeight="1" thickBot="1" x14ac:dyDescent="0.3">
      <c r="A5" s="6" t="s">
        <v>11</v>
      </c>
      <c r="B5" s="69">
        <v>11</v>
      </c>
      <c r="C5" s="70">
        <v>0.37917920112457659</v>
      </c>
      <c r="D5" s="71" t="s">
        <v>156</v>
      </c>
      <c r="E5" s="72">
        <v>2</v>
      </c>
      <c r="F5" s="70">
        <v>6.8941672931741194E-2</v>
      </c>
      <c r="G5" s="71" t="s">
        <v>157</v>
      </c>
      <c r="H5" s="73">
        <v>1785</v>
      </c>
      <c r="I5" s="70">
        <v>321.21070342444801</v>
      </c>
      <c r="J5" s="74">
        <v>1</v>
      </c>
    </row>
    <row r="6" spans="1:12" ht="20.100000000000001" customHeight="1" thickBot="1" x14ac:dyDescent="0.3">
      <c r="A6" s="6" t="s">
        <v>12</v>
      </c>
      <c r="B6" s="69">
        <v>2</v>
      </c>
      <c r="C6" s="70">
        <v>9.6157683215243692E-2</v>
      </c>
      <c r="D6" s="71" t="s">
        <v>158</v>
      </c>
      <c r="E6" s="72">
        <v>1</v>
      </c>
      <c r="F6" s="70">
        <v>4.8078841607621839E-2</v>
      </c>
      <c r="G6" s="71" t="s">
        <v>159</v>
      </c>
      <c r="H6" s="73">
        <v>2373</v>
      </c>
      <c r="I6" s="70">
        <v>588.16239528082099</v>
      </c>
      <c r="J6" s="74">
        <v>13</v>
      </c>
    </row>
    <row r="7" spans="1:12" ht="20.100000000000001" customHeight="1" thickBot="1" x14ac:dyDescent="0.3">
      <c r="A7" s="6" t="s">
        <v>13</v>
      </c>
      <c r="B7" s="69">
        <v>1</v>
      </c>
      <c r="C7" s="70">
        <v>4.7133949499743824E-2</v>
      </c>
      <c r="D7" s="71" t="s">
        <v>66</v>
      </c>
      <c r="E7" s="72">
        <v>0</v>
      </c>
      <c r="F7" s="70">
        <v>0</v>
      </c>
      <c r="G7" s="71" t="s">
        <v>159</v>
      </c>
      <c r="H7" s="73">
        <v>2640</v>
      </c>
      <c r="I7" s="70">
        <v>656.32458233890202</v>
      </c>
      <c r="J7" s="74">
        <v>15</v>
      </c>
    </row>
    <row r="8" spans="1:12" ht="20.100000000000001" customHeight="1" thickBot="1" x14ac:dyDescent="0.3">
      <c r="A8" s="6" t="s">
        <v>14</v>
      </c>
      <c r="B8" s="75">
        <v>1</v>
      </c>
      <c r="C8" s="76">
        <v>9.8479476877018829E-2</v>
      </c>
      <c r="D8" s="71" t="s">
        <v>158</v>
      </c>
      <c r="E8" s="72">
        <v>1</v>
      </c>
      <c r="F8" s="70">
        <v>9.8479476877018815E-2</v>
      </c>
      <c r="G8" s="71" t="s">
        <v>157</v>
      </c>
      <c r="H8" s="73">
        <v>724</v>
      </c>
      <c r="I8" s="70">
        <v>366.84231860559402</v>
      </c>
      <c r="J8" s="74">
        <v>3</v>
      </c>
    </row>
    <row r="9" spans="1:12" ht="20.100000000000001" customHeight="1" thickBot="1" x14ac:dyDescent="0.3">
      <c r="A9" s="6" t="s">
        <v>15</v>
      </c>
      <c r="B9" s="69">
        <v>10</v>
      </c>
      <c r="C9" s="70">
        <v>0.40475833903367991</v>
      </c>
      <c r="D9" s="71" t="s">
        <v>156</v>
      </c>
      <c r="E9" s="72">
        <v>24</v>
      </c>
      <c r="F9" s="70">
        <v>0.97142001368083186</v>
      </c>
      <c r="G9" s="71">
        <v>13</v>
      </c>
      <c r="H9" s="73">
        <v>1566</v>
      </c>
      <c r="I9" s="70">
        <v>338.55799373040702</v>
      </c>
      <c r="J9" s="74">
        <v>2</v>
      </c>
    </row>
    <row r="10" spans="1:12" ht="20.100000000000001" customHeight="1" thickBot="1" x14ac:dyDescent="0.3">
      <c r="A10" s="6" t="s">
        <v>16</v>
      </c>
      <c r="B10" s="69">
        <v>2</v>
      </c>
      <c r="C10" s="70">
        <v>5.8898659849343116E-2</v>
      </c>
      <c r="D10" s="71" t="s">
        <v>158</v>
      </c>
      <c r="E10" s="72">
        <v>24</v>
      </c>
      <c r="F10" s="70">
        <v>0.7067839181921175</v>
      </c>
      <c r="G10" s="71" t="s">
        <v>160</v>
      </c>
      <c r="H10" s="73">
        <v>4759</v>
      </c>
      <c r="I10" s="70">
        <v>631.78716512226799</v>
      </c>
      <c r="J10" s="74">
        <v>14</v>
      </c>
    </row>
    <row r="11" spans="1:12" ht="20.100000000000001" customHeight="1" thickBot="1" x14ac:dyDescent="0.3">
      <c r="A11" s="6" t="s">
        <v>17</v>
      </c>
      <c r="B11" s="69">
        <v>9</v>
      </c>
      <c r="C11" s="70">
        <v>0.16691973553237102</v>
      </c>
      <c r="D11" s="71" t="s">
        <v>161</v>
      </c>
      <c r="E11" s="72">
        <v>25</v>
      </c>
      <c r="F11" s="70">
        <v>0.46366593203436396</v>
      </c>
      <c r="G11" s="71">
        <v>10</v>
      </c>
      <c r="H11" s="73">
        <v>5658</v>
      </c>
      <c r="I11" s="70">
        <v>467.13231287462202</v>
      </c>
      <c r="J11" s="74">
        <v>5</v>
      </c>
    </row>
    <row r="12" spans="1:12" ht="20.100000000000001" customHeight="1" thickBot="1" x14ac:dyDescent="0.3">
      <c r="A12" s="6" t="s">
        <v>18</v>
      </c>
      <c r="B12" s="69">
        <v>2</v>
      </c>
      <c r="C12" s="70">
        <v>0.2024262814089679</v>
      </c>
      <c r="D12" s="71" t="s">
        <v>161</v>
      </c>
      <c r="E12" s="72">
        <v>1</v>
      </c>
      <c r="F12" s="70">
        <v>0.10121314070448394</v>
      </c>
      <c r="G12" s="71" t="s">
        <v>157</v>
      </c>
      <c r="H12" s="73">
        <v>884</v>
      </c>
      <c r="I12" s="70">
        <v>507.95839797735999</v>
      </c>
      <c r="J12" s="74">
        <v>10</v>
      </c>
    </row>
    <row r="13" spans="1:12" ht="20.100000000000001" customHeight="1" thickBot="1" x14ac:dyDescent="0.3">
      <c r="A13" s="6" t="s">
        <v>19</v>
      </c>
      <c r="B13" s="69">
        <v>4</v>
      </c>
      <c r="C13" s="70">
        <v>0.18790396416295596</v>
      </c>
      <c r="D13" s="71" t="s">
        <v>161</v>
      </c>
      <c r="E13" s="72">
        <v>89</v>
      </c>
      <c r="F13" s="70">
        <v>4.1808632026257699</v>
      </c>
      <c r="G13" s="71">
        <v>16</v>
      </c>
      <c r="H13" s="73">
        <v>1725</v>
      </c>
      <c r="I13" s="70">
        <v>404.000187362406</v>
      </c>
      <c r="J13" s="74">
        <v>4</v>
      </c>
    </row>
    <row r="14" spans="1:12" ht="20.100000000000001" customHeight="1" thickBot="1" x14ac:dyDescent="0.3">
      <c r="A14" s="6" t="s">
        <v>20</v>
      </c>
      <c r="B14" s="69">
        <v>3</v>
      </c>
      <c r="C14" s="70">
        <v>0.25366181975298413</v>
      </c>
      <c r="D14" s="71">
        <v>10</v>
      </c>
      <c r="E14" s="72">
        <v>2</v>
      </c>
      <c r="F14" s="70">
        <v>0.16910787983532274</v>
      </c>
      <c r="G14" s="71">
        <v>9</v>
      </c>
      <c r="H14" s="73">
        <v>1290</v>
      </c>
      <c r="I14" s="70">
        <v>547.32911875769003</v>
      </c>
      <c r="J14" s="74">
        <v>12</v>
      </c>
    </row>
    <row r="15" spans="1:12" ht="20.100000000000001" customHeight="1" thickBot="1" x14ac:dyDescent="0.3">
      <c r="A15" s="6" t="s">
        <v>21</v>
      </c>
      <c r="B15" s="69">
        <v>4</v>
      </c>
      <c r="C15" s="70">
        <v>0.17180551272348676</v>
      </c>
      <c r="D15" s="71" t="s">
        <v>161</v>
      </c>
      <c r="E15" s="72">
        <v>53</v>
      </c>
      <c r="F15" s="70">
        <v>2.2764230435861998</v>
      </c>
      <c r="G15" s="71">
        <v>15</v>
      </c>
      <c r="H15" s="73">
        <v>4647</v>
      </c>
      <c r="I15" s="70">
        <v>866.75122169582596</v>
      </c>
      <c r="J15" s="74">
        <v>16</v>
      </c>
    </row>
    <row r="16" spans="1:12" ht="20.100000000000001" customHeight="1" thickBot="1" x14ac:dyDescent="0.3">
      <c r="A16" s="6" t="s">
        <v>22</v>
      </c>
      <c r="B16" s="69">
        <v>27</v>
      </c>
      <c r="C16" s="70">
        <v>0.59469531776553142</v>
      </c>
      <c r="D16" s="71">
        <v>16</v>
      </c>
      <c r="E16" s="72">
        <v>5</v>
      </c>
      <c r="F16" s="70">
        <v>0.11012876254917249</v>
      </c>
      <c r="G16" s="71" t="s">
        <v>157</v>
      </c>
      <c r="H16" s="73">
        <v>4657</v>
      </c>
      <c r="I16" s="70">
        <v>536.11926552696696</v>
      </c>
      <c r="J16" s="74">
        <v>11</v>
      </c>
    </row>
    <row r="17" spans="1:10" ht="20.100000000000001" customHeight="1" thickBot="1" x14ac:dyDescent="0.3">
      <c r="A17" s="6" t="s">
        <v>23</v>
      </c>
      <c r="B17" s="69">
        <v>0</v>
      </c>
      <c r="C17" s="70">
        <v>0</v>
      </c>
      <c r="D17" s="71" t="s">
        <v>66</v>
      </c>
      <c r="E17" s="72">
        <v>0</v>
      </c>
      <c r="F17" s="70">
        <v>0</v>
      </c>
      <c r="G17" s="71" t="s">
        <v>159</v>
      </c>
      <c r="H17" s="73">
        <v>1070</v>
      </c>
      <c r="I17" s="70">
        <v>501.92325734121403</v>
      </c>
      <c r="J17" s="74">
        <v>9</v>
      </c>
    </row>
    <row r="18" spans="1:10" ht="20.100000000000001" customHeight="1" thickBot="1" x14ac:dyDescent="0.3">
      <c r="A18" s="6" t="s">
        <v>24</v>
      </c>
      <c r="B18" s="69">
        <v>6</v>
      </c>
      <c r="C18" s="70">
        <v>0.41919962216140721</v>
      </c>
      <c r="D18" s="71" t="s">
        <v>156</v>
      </c>
      <c r="E18" s="72">
        <v>0</v>
      </c>
      <c r="F18" s="70">
        <v>0</v>
      </c>
      <c r="G18" s="71" t="s">
        <v>159</v>
      </c>
      <c r="H18" s="73">
        <v>1361</v>
      </c>
      <c r="I18" s="70">
        <v>491.06981778820102</v>
      </c>
      <c r="J18" s="74">
        <v>7</v>
      </c>
    </row>
    <row r="19" spans="1:10" ht="20.100000000000001" customHeight="1" thickBot="1" x14ac:dyDescent="0.3">
      <c r="A19" s="6" t="s">
        <v>25</v>
      </c>
      <c r="B19" s="69">
        <v>13</v>
      </c>
      <c r="C19" s="70">
        <v>0.37242912888540269</v>
      </c>
      <c r="D19" s="71" t="s">
        <v>156</v>
      </c>
      <c r="E19" s="72">
        <v>23</v>
      </c>
      <c r="F19" s="70">
        <v>0.65891307418186629</v>
      </c>
      <c r="G19" s="71" t="s">
        <v>160</v>
      </c>
      <c r="H19" s="73">
        <v>3917</v>
      </c>
      <c r="I19" s="70">
        <v>501.18354551852099</v>
      </c>
      <c r="J19" s="74">
        <v>8</v>
      </c>
    </row>
    <row r="20" spans="1:10" ht="20.100000000000001" customHeight="1" x14ac:dyDescent="0.25">
      <c r="A20" s="7" t="s">
        <v>26</v>
      </c>
      <c r="B20" s="77">
        <v>7</v>
      </c>
      <c r="C20" s="78">
        <v>0.41103717009129137</v>
      </c>
      <c r="D20" s="79" t="s">
        <v>156</v>
      </c>
      <c r="E20" s="80">
        <v>34</v>
      </c>
      <c r="F20" s="78">
        <v>1.9964662547291292</v>
      </c>
      <c r="G20" s="79">
        <v>14</v>
      </c>
      <c r="H20" s="81">
        <v>1529</v>
      </c>
      <c r="I20" s="78">
        <v>485.02728080192901</v>
      </c>
      <c r="J20" s="82">
        <v>6</v>
      </c>
    </row>
    <row r="22" spans="1:10" x14ac:dyDescent="0.25">
      <c r="A22" s="10" t="s">
        <v>162</v>
      </c>
    </row>
    <row r="23" spans="1:10" ht="15.75" x14ac:dyDescent="0.25">
      <c r="A23" s="10" t="s">
        <v>163</v>
      </c>
    </row>
  </sheetData>
  <hyperlinks>
    <hyperlink ref="L3" location="'Spis tabel'!A8" display="powrót" xr:uid="{1E12D0E0-98E3-4E0D-9119-A377EC8580A3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56</vt:i4>
      </vt:variant>
    </vt:vector>
  </HeadingPairs>
  <TitlesOfParts>
    <vt:vector size="56" baseType="lpstr">
      <vt:lpstr>Spis tabel</vt:lpstr>
      <vt:lpstr>Tablica 1.1.1</vt:lpstr>
      <vt:lpstr>Tablica 1.2.1</vt:lpstr>
      <vt:lpstr>Tablica 1.2.2</vt:lpstr>
      <vt:lpstr>Tablica 1.3.1</vt:lpstr>
      <vt:lpstr>Tablica 1.3.2</vt:lpstr>
      <vt:lpstr>Tablica 1.4.1</vt:lpstr>
      <vt:lpstr>Tablica 1.5.1</vt:lpstr>
      <vt:lpstr>Tablica 1.5.2</vt:lpstr>
      <vt:lpstr>Tablica 1.5.3</vt:lpstr>
      <vt:lpstr>Tablica 1.5.4</vt:lpstr>
      <vt:lpstr>Tablica 2.1.1</vt:lpstr>
      <vt:lpstr>Tablica 2.1.2</vt:lpstr>
      <vt:lpstr>Tablica 2.1.3</vt:lpstr>
      <vt:lpstr>Tablica 2.1.4</vt:lpstr>
      <vt:lpstr>Tablica 2.1.5</vt:lpstr>
      <vt:lpstr>Tablica 2.1.6</vt:lpstr>
      <vt:lpstr>Tablica 2.2.1</vt:lpstr>
      <vt:lpstr>Tablica 2.2.2</vt:lpstr>
      <vt:lpstr>Tablica 2.2.3</vt:lpstr>
      <vt:lpstr>Tablica 2.2.4</vt:lpstr>
      <vt:lpstr>Tablica 2.3.1</vt:lpstr>
      <vt:lpstr>Tablica 2.3.2</vt:lpstr>
      <vt:lpstr>Tablica 2.3.3</vt:lpstr>
      <vt:lpstr>Tablica 2.3.4</vt:lpstr>
      <vt:lpstr>Tablica 2.4.1</vt:lpstr>
      <vt:lpstr>Tablica 2.5.1</vt:lpstr>
      <vt:lpstr>Tablica 2.6.1</vt:lpstr>
      <vt:lpstr>Tablica 2.6.2</vt:lpstr>
      <vt:lpstr>Tablica 2.7.1</vt:lpstr>
      <vt:lpstr>Tablica 2.8.1</vt:lpstr>
      <vt:lpstr>Tablica 2.8.2</vt:lpstr>
      <vt:lpstr>Tablica 2.9.1</vt:lpstr>
      <vt:lpstr>Tablica 3.1</vt:lpstr>
      <vt:lpstr>Tablica 4.1.1</vt:lpstr>
      <vt:lpstr>Tablica 4.2.1</vt:lpstr>
      <vt:lpstr>Tablica 4.3.1</vt:lpstr>
      <vt:lpstr>Tablica 4.3.2</vt:lpstr>
      <vt:lpstr>Tablica 4.4.1</vt:lpstr>
      <vt:lpstr>Tablica 4.5.1</vt:lpstr>
      <vt:lpstr>Tablica 4.5.2</vt:lpstr>
      <vt:lpstr>Tablica 4.5.3</vt:lpstr>
      <vt:lpstr>Tablica 4.5.4</vt:lpstr>
      <vt:lpstr>Tablica 4.5.5</vt:lpstr>
      <vt:lpstr>Tablica 4.5.6</vt:lpstr>
      <vt:lpstr>Tablica 4.6.1</vt:lpstr>
      <vt:lpstr>Tablica 4.7.1</vt:lpstr>
      <vt:lpstr>Tablica 4.7.2</vt:lpstr>
      <vt:lpstr>Tablica 4.7.3</vt:lpstr>
      <vt:lpstr>Tablica 4.7.4</vt:lpstr>
      <vt:lpstr>Tablica 4.7.5</vt:lpstr>
      <vt:lpstr>Tablica 4.7.6</vt:lpstr>
      <vt:lpstr>Tablica 4.8.1</vt:lpstr>
      <vt:lpstr>Tablica 4.9.1</vt:lpstr>
      <vt:lpstr>Tablica 4.10.1</vt:lpstr>
      <vt:lpstr>Tablica 5.1.1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Postek Beata</dc:creator>
  <cp:lastModifiedBy>Hajduk Olga</cp:lastModifiedBy>
  <dcterms:created xsi:type="dcterms:W3CDTF">2021-01-18T10:33:59Z</dcterms:created>
  <dcterms:modified xsi:type="dcterms:W3CDTF">2021-02-23T14:47:31Z</dcterms:modified>
</cp:coreProperties>
</file>